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Local Water Mgmt\Water Management\One Watershed One Plan\4 Plan Content Requirements\1W1P Guidebook\"/>
    </mc:Choice>
  </mc:AlternateContent>
  <bookViews>
    <workbookView xWindow="0" yWindow="0" windowWidth="21570" windowHeight="8145"/>
  </bookViews>
  <sheets>
    <sheet name="Introduction" sheetId="3" r:id="rId1"/>
    <sheet name="Organized by priority issue" sheetId="2" r:id="rId2"/>
    <sheet name="Organized by location" sheetId="1" r:id="rId3"/>
    <sheet name="Organized by action" sheetId="5" r:id="rId4"/>
  </sheets>
  <definedNames>
    <definedName name="_xlnm.Print_Area" localSheetId="0">Introduction!#REF!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4" i="5" l="1"/>
  <c r="L35" i="5"/>
  <c r="J24" i="2" l="1"/>
  <c r="J12" i="2"/>
  <c r="J33" i="1"/>
  <c r="J16" i="1"/>
  <c r="J29" i="2"/>
  <c r="J26" i="1"/>
  <c r="J34" i="1" l="1"/>
  <c r="J30" i="2"/>
</calcChain>
</file>

<file path=xl/sharedStrings.xml><?xml version="1.0" encoding="utf-8"?>
<sst xmlns="http://schemas.openxmlformats.org/spreadsheetml/2006/main" count="572" uniqueCount="95">
  <si>
    <t>Implementation Action</t>
  </si>
  <si>
    <t>2017-18</t>
  </si>
  <si>
    <t>2019-20</t>
  </si>
  <si>
    <t>2021-22</t>
  </si>
  <si>
    <t>2023-24</t>
  </si>
  <si>
    <t>2025-26</t>
  </si>
  <si>
    <t>Estimated Cost</t>
  </si>
  <si>
    <t>Wetland Restoration</t>
  </si>
  <si>
    <t>497 acres restored</t>
  </si>
  <si>
    <t>Controlled Drainage</t>
  </si>
  <si>
    <t>248 acres treated</t>
  </si>
  <si>
    <t>Timeframe</t>
  </si>
  <si>
    <t>Drinking Water</t>
  </si>
  <si>
    <t>Drinking Water Quality</t>
  </si>
  <si>
    <t>Lead LGU</t>
  </si>
  <si>
    <t>Supporting Entities</t>
  </si>
  <si>
    <t>Pierce SWCD</t>
  </si>
  <si>
    <t>Stark County, Pierce SWCD, Stark SWCD, DNR</t>
  </si>
  <si>
    <t>Stark SWCD</t>
  </si>
  <si>
    <t>NRCS, BWSR</t>
  </si>
  <si>
    <t>Pierce SWCD, Stark SWCD</t>
  </si>
  <si>
    <t>Location: Raspberry Creek Subwatershed (20,262 acres)</t>
  </si>
  <si>
    <t>Metric/Indicator</t>
  </si>
  <si>
    <t>Define, develop, and maintain an agricultural flood prone map</t>
  </si>
  <si>
    <t>Map</t>
  </si>
  <si>
    <t>Each</t>
  </si>
  <si>
    <t>Acres</t>
  </si>
  <si>
    <t>Diversions</t>
  </si>
  <si>
    <t>5 diversion structures</t>
  </si>
  <si>
    <t>Strong River WD</t>
  </si>
  <si>
    <t>Pierce SWCD, Stark County, Pierce County</t>
  </si>
  <si>
    <t>X</t>
  </si>
  <si>
    <t>Install long-term groundwater observation wells</t>
  </si>
  <si>
    <t># of wells</t>
  </si>
  <si>
    <t>DNR</t>
  </si>
  <si>
    <t>MGS</t>
  </si>
  <si>
    <t>Update failing and deficient SSTS</t>
  </si>
  <si>
    <t>50% SSTS compliance</t>
  </si>
  <si>
    <t>% compliance</t>
  </si>
  <si>
    <t>8,300 acres</t>
  </si>
  <si>
    <t>Targeted nutrient management</t>
  </si>
  <si>
    <t>Stark County</t>
  </si>
  <si>
    <t>Pierce SWCD, NRCS, crop consultants, BWSR , MPCA</t>
  </si>
  <si>
    <t>15 wells</t>
  </si>
  <si>
    <t>Location: South Branch Rose River Subwatershed (17,155 acres)</t>
  </si>
  <si>
    <t>Pierce County, Stark SWCD, Pierce SWCD, BWSR, MPCA</t>
  </si>
  <si>
    <t>Location: Watershed-wide (667,354 acres)</t>
  </si>
  <si>
    <t>Denitrifying bioreactors</t>
  </si>
  <si>
    <t>3 bioreactors</t>
  </si>
  <si>
    <t>Cover crops</t>
  </si>
  <si>
    <t>6,500 acres</t>
  </si>
  <si>
    <t>Pierce County</t>
  </si>
  <si>
    <t>Local Total:</t>
  </si>
  <si>
    <t>Pierce</t>
  </si>
  <si>
    <t>Stark SWCD, NRCS, crop consultants, BWSR , MPCA</t>
  </si>
  <si>
    <t>NRCS, Pierce SWCD</t>
  </si>
  <si>
    <t>359 acres restored</t>
  </si>
  <si>
    <t>212 acres treated</t>
  </si>
  <si>
    <t>4 diversion structures</t>
  </si>
  <si>
    <t>7,655 acres</t>
  </si>
  <si>
    <t>2 bioreactors</t>
  </si>
  <si>
    <t>4,865 acres</t>
  </si>
  <si>
    <t>Timber Harvesting</t>
  </si>
  <si>
    <t>20 workshops</t>
  </si>
  <si>
    <t>Workshops</t>
  </si>
  <si>
    <t>Increase local capacity to implement forest management plans</t>
  </si>
  <si>
    <t>NRCS, USFS, DNR</t>
  </si>
  <si>
    <t>Location</t>
  </si>
  <si>
    <t>Raspberry Creek Subwatershed</t>
  </si>
  <si>
    <t>South Branch Rose River Subwatershed</t>
  </si>
  <si>
    <t>PLAN TOTAL:</t>
  </si>
  <si>
    <t>Watershed-wide</t>
  </si>
  <si>
    <t>Watershed Wide</t>
  </si>
  <si>
    <t>Minimize flooding</t>
  </si>
  <si>
    <t>Drinking water</t>
  </si>
  <si>
    <t>Timber harvesting</t>
  </si>
  <si>
    <t>Metric</t>
  </si>
  <si>
    <t>2018-19</t>
  </si>
  <si>
    <t xml:space="preserve">Lead LGU </t>
  </si>
  <si>
    <t>Subtotal:</t>
  </si>
  <si>
    <t>Priority Issue</t>
  </si>
  <si>
    <t>Measurable Output for this location</t>
  </si>
  <si>
    <t>Measurable output for this location</t>
  </si>
  <si>
    <t>Estimated local contribution</t>
  </si>
  <si>
    <t>Priority Issue: Drinking water is at risk due to high nitrate levels and loss of recharge.</t>
  </si>
  <si>
    <t>Priority Issue: Flooding is causing damage to homes and businesses located near the river.</t>
  </si>
  <si>
    <t>Priority Issue: Young forest and open land alter peak flows, affecting the stability of streams and rivers.</t>
  </si>
  <si>
    <t>Measurable goal: Reduce annual nitrate load by 45% over 10 years.</t>
  </si>
  <si>
    <t>Measurable goal: Reduce peak flow at Northville by 30% over 10 years.</t>
  </si>
  <si>
    <t xml:space="preserve">Measurable goals: </t>
  </si>
  <si>
    <t>1) Reduce peak flow at Northville by 30% over 10 years.</t>
  </si>
  <si>
    <t>2) Reduce annual nitrate load by 45% over 10 years.</t>
  </si>
  <si>
    <t>Measurable goal: Implement 4 previously-completed forest stewardship plans over 10 years.</t>
  </si>
  <si>
    <t>3) Implement 4 previously-completed forest stewardship plans over 10 years.</t>
  </si>
  <si>
    <t>Flood Damage Reduction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</si>
</sst>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44" formatCode="_(&quot;$&quot;* #,##0.00_);_(&quot;$&quot;* \(#,##0.00\);_(&quot;$&quot;* &quot;-&quot;??_);_(@_)"/>
    <numFmt numFmtId="164" formatCode="_(&quot;$&quot;* #,##0_);_(&quot;$&quot;* \(#,##0\);_(&quot;$&quot;* &quot;-&quot;??_);_(@_)"/>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9"/>
      <color theme="0"/>
      <name val="Calibri Light"/>
      <family val="2"/>
    </font>
    <font>
      <sz val="11"/>
      <name val="Calibri"/>
      <family val="2"/>
      <scheme val="minor"/>
    </font>
    <font>
      <b/>
      <sz val="11"/>
      <color theme="0"/>
      <name val="Calibri Light"/>
      <family val="2"/>
    </font>
    <font>
      <b/>
      <sz val="10"/>
      <color theme="1"/>
      <name val="Calibri"/>
      <family val="2"/>
      <scheme val="minor"/>
    </font>
    <font>
      <b/>
      <sz val="11"/>
      <color rgb="FFFFFFFF"/>
      <name val="Calibri"/>
      <family val="2"/>
      <scheme val="minor"/>
    </font>
    <font>
      <b/>
      <sz val="12"/>
      <color theme="0"/>
      <name val="Calibri"/>
      <family val="2"/>
      <scheme val="minor"/>
    </font>
    <font>
      <b/>
      <sz val="10"/>
      <name val="Calibri"/>
      <family val="2"/>
      <scheme val="minor"/>
    </font>
    <font>
      <b/>
      <sz val="10"/>
      <color theme="1"/>
      <name val="Calibri Light"/>
      <family val="2"/>
    </font>
    <font>
      <i/>
      <sz val="9"/>
      <color theme="0"/>
      <name val="Calibri Light"/>
      <family val="2"/>
    </font>
    <font>
      <sz val="9"/>
      <color theme="0"/>
      <name val="Calibri Light"/>
      <family val="2"/>
    </font>
  </fonts>
  <fills count="14">
    <fill>
      <patternFill patternType="none"/>
    </fill>
    <fill>
      <patternFill patternType="gray125"/>
    </fill>
    <fill>
      <patternFill patternType="solid">
        <fgColor rgb="FF0D5257"/>
        <bgColor indexed="64"/>
      </patternFill>
    </fill>
    <fill>
      <patternFill patternType="solid">
        <fgColor rgb="FF5D295F"/>
        <bgColor indexed="64"/>
      </patternFill>
    </fill>
    <fill>
      <patternFill patternType="solid">
        <fgColor rgb="FF78BE21"/>
        <bgColor indexed="64"/>
      </patternFill>
    </fill>
    <fill>
      <patternFill patternType="solid">
        <fgColor rgb="FF008EAA"/>
        <bgColor indexed="64"/>
      </patternFill>
    </fill>
    <fill>
      <patternFill patternType="solid">
        <fgColor rgb="FFD9D9D6"/>
        <bgColor indexed="64"/>
      </patternFill>
    </fill>
    <fill>
      <patternFill patternType="solid">
        <fgColor rgb="FFF1F1EF"/>
        <bgColor indexed="64"/>
      </patternFill>
    </fill>
    <fill>
      <patternFill patternType="solid">
        <fgColor theme="0"/>
        <bgColor indexed="64"/>
      </patternFill>
    </fill>
    <fill>
      <patternFill patternType="solid">
        <fgColor rgb="FF85D525"/>
        <bgColor indexed="64"/>
      </patternFill>
    </fill>
    <fill>
      <patternFill patternType="solid">
        <fgColor rgb="FF83D224"/>
        <bgColor indexed="64"/>
      </patternFill>
    </fill>
    <fill>
      <patternFill patternType="solid">
        <fgColor rgb="FF96DE3E"/>
        <bgColor indexed="64"/>
      </patternFill>
    </fill>
    <fill>
      <patternFill patternType="solid">
        <fgColor rgb="FF9BCBEB"/>
        <bgColor indexed="64"/>
      </patternFill>
    </fill>
    <fill>
      <patternFill patternType="solid">
        <fgColor rgb="FFFFFFFF"/>
        <bgColor indexed="64"/>
      </patternFill>
    </fill>
  </fills>
  <borders count="79">
    <border>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rgb="FF97999B"/>
      </left>
      <right style="thin">
        <color rgb="FF97999B"/>
      </right>
      <top style="thin">
        <color rgb="FF97999B"/>
      </top>
      <bottom style="thin">
        <color rgb="FF97999B"/>
      </bottom>
      <diagonal/>
    </border>
    <border>
      <left style="thin">
        <color rgb="FF97999B"/>
      </left>
      <right/>
      <top/>
      <bottom style="thin">
        <color rgb="FF97999B"/>
      </bottom>
      <diagonal/>
    </border>
    <border>
      <left/>
      <right/>
      <top/>
      <bottom style="thin">
        <color rgb="FF97999B"/>
      </bottom>
      <diagonal/>
    </border>
    <border>
      <left/>
      <right style="thin">
        <color rgb="FF97999B"/>
      </right>
      <top/>
      <bottom style="thin">
        <color rgb="FF97999B"/>
      </bottom>
      <diagonal/>
    </border>
    <border>
      <left style="thin">
        <color rgb="FF97999B"/>
      </left>
      <right style="thin">
        <color rgb="FF97999B"/>
      </right>
      <top/>
      <bottom/>
      <diagonal/>
    </border>
    <border>
      <left style="thin">
        <color rgb="FF97999B"/>
      </left>
      <right/>
      <top/>
      <bottom/>
      <diagonal/>
    </border>
    <border>
      <left/>
      <right style="thin">
        <color rgb="FF97999B"/>
      </right>
      <top/>
      <bottom/>
      <diagonal/>
    </border>
    <border>
      <left style="thin">
        <color theme="0"/>
      </left>
      <right/>
      <top/>
      <bottom style="thin">
        <color theme="0"/>
      </bottom>
      <diagonal/>
    </border>
    <border>
      <left/>
      <right style="thin">
        <color theme="0"/>
      </right>
      <top/>
      <bottom style="thin">
        <color theme="0"/>
      </bottom>
      <diagonal/>
    </border>
    <border>
      <left style="thin">
        <color rgb="FF97999B"/>
      </left>
      <right style="thin">
        <color rgb="FF97999B"/>
      </right>
      <top style="thin">
        <color rgb="FF97999B"/>
      </top>
      <bottom style="medium">
        <color rgb="FF97999B"/>
      </bottom>
      <diagonal/>
    </border>
    <border>
      <left style="thin">
        <color rgb="FF97999B"/>
      </left>
      <right style="thin">
        <color rgb="FF97999B"/>
      </right>
      <top/>
      <bottom style="thin">
        <color rgb="FF97999B"/>
      </bottom>
      <diagonal/>
    </border>
    <border>
      <left style="medium">
        <color rgb="FF97999B"/>
      </left>
      <right style="thin">
        <color rgb="FF97999B"/>
      </right>
      <top style="medium">
        <color rgb="FF97999B"/>
      </top>
      <bottom style="thin">
        <color rgb="FF97999B"/>
      </bottom>
      <diagonal/>
    </border>
    <border>
      <left style="thin">
        <color rgb="FF97999B"/>
      </left>
      <right style="thin">
        <color rgb="FF97999B"/>
      </right>
      <top style="medium">
        <color rgb="FF97999B"/>
      </top>
      <bottom style="thin">
        <color rgb="FF97999B"/>
      </bottom>
      <diagonal/>
    </border>
    <border>
      <left style="thin">
        <color rgb="FF97999B"/>
      </left>
      <right style="medium">
        <color rgb="FF97999B"/>
      </right>
      <top style="medium">
        <color rgb="FF97999B"/>
      </top>
      <bottom style="thin">
        <color rgb="FF97999B"/>
      </bottom>
      <diagonal/>
    </border>
    <border>
      <left style="medium">
        <color rgb="FF97999B"/>
      </left>
      <right style="thin">
        <color rgb="FF97999B"/>
      </right>
      <top style="thin">
        <color rgb="FF97999B"/>
      </top>
      <bottom style="thin">
        <color rgb="FF97999B"/>
      </bottom>
      <diagonal/>
    </border>
    <border>
      <left style="thin">
        <color rgb="FF97999B"/>
      </left>
      <right style="medium">
        <color rgb="FF97999B"/>
      </right>
      <top style="thin">
        <color rgb="FF97999B"/>
      </top>
      <bottom style="thin">
        <color rgb="FF97999B"/>
      </bottom>
      <diagonal/>
    </border>
    <border>
      <left style="medium">
        <color rgb="FF97999B"/>
      </left>
      <right style="thin">
        <color rgb="FF97999B"/>
      </right>
      <top style="thin">
        <color rgb="FF97999B"/>
      </top>
      <bottom style="medium">
        <color rgb="FF97999B"/>
      </bottom>
      <diagonal/>
    </border>
    <border>
      <left style="thin">
        <color rgb="FF97999B"/>
      </left>
      <right style="medium">
        <color rgb="FF97999B"/>
      </right>
      <top style="thin">
        <color rgb="FF97999B"/>
      </top>
      <bottom style="medium">
        <color rgb="FF97999B"/>
      </bottom>
      <diagonal/>
    </border>
    <border>
      <left style="medium">
        <color rgb="FF97999B"/>
      </left>
      <right style="thin">
        <color rgb="FF97999B"/>
      </right>
      <top/>
      <bottom style="thin">
        <color rgb="FF97999B"/>
      </bottom>
      <diagonal/>
    </border>
    <border>
      <left style="thin">
        <color rgb="FF97999B"/>
      </left>
      <right style="medium">
        <color rgb="FF97999B"/>
      </right>
      <top/>
      <bottom style="thin">
        <color rgb="FF97999B"/>
      </bottom>
      <diagonal/>
    </border>
    <border>
      <left style="medium">
        <color rgb="FF97999B"/>
      </left>
      <right style="thin">
        <color rgb="FF97999B"/>
      </right>
      <top style="medium">
        <color rgb="FF97999B"/>
      </top>
      <bottom style="medium">
        <color rgb="FF97999B"/>
      </bottom>
      <diagonal/>
    </border>
    <border>
      <left style="thin">
        <color rgb="FF97999B"/>
      </left>
      <right/>
      <top style="medium">
        <color rgb="FF97999B"/>
      </top>
      <bottom style="medium">
        <color rgb="FF97999B"/>
      </bottom>
      <diagonal/>
    </border>
    <border>
      <left style="thin">
        <color theme="0"/>
      </left>
      <right/>
      <top/>
      <bottom/>
      <diagonal/>
    </border>
    <border>
      <left style="thin">
        <color rgb="FF97999B"/>
      </left>
      <right/>
      <top style="medium">
        <color rgb="FF97999B"/>
      </top>
      <bottom/>
      <diagonal/>
    </border>
    <border>
      <left/>
      <right style="thin">
        <color theme="0"/>
      </right>
      <top/>
      <bottom/>
      <diagonal/>
    </border>
    <border>
      <left style="medium">
        <color rgb="FF97999B"/>
      </left>
      <right/>
      <top style="medium">
        <color rgb="FF97999B"/>
      </top>
      <bottom/>
      <diagonal/>
    </border>
    <border>
      <left/>
      <right/>
      <top style="medium">
        <color rgb="FF97999B"/>
      </top>
      <bottom/>
      <diagonal/>
    </border>
    <border>
      <left/>
      <right style="medium">
        <color rgb="FF97999B"/>
      </right>
      <top style="medium">
        <color rgb="FF97999B"/>
      </top>
      <bottom/>
      <diagonal/>
    </border>
    <border>
      <left style="thin">
        <color rgb="FF97999B"/>
      </left>
      <right style="thin">
        <color rgb="FF97999B"/>
      </right>
      <top/>
      <bottom style="medium">
        <color rgb="FF97999B"/>
      </bottom>
      <diagonal/>
    </border>
    <border>
      <left/>
      <right style="thin">
        <color rgb="FF97999B"/>
      </right>
      <top/>
      <bottom style="medium">
        <color rgb="FF97999B"/>
      </bottom>
      <diagonal/>
    </border>
    <border>
      <left style="thin">
        <color rgb="FF97999B"/>
      </left>
      <right/>
      <top/>
      <bottom style="medium">
        <color rgb="FF97999B"/>
      </bottom>
      <diagonal/>
    </border>
    <border>
      <left/>
      <right/>
      <top/>
      <bottom style="medium">
        <color rgb="FF97999B"/>
      </bottom>
      <diagonal/>
    </border>
    <border>
      <left style="medium">
        <color rgb="FF97999B"/>
      </left>
      <right style="thin">
        <color rgb="FF97999B"/>
      </right>
      <top/>
      <bottom style="medium">
        <color rgb="FF97999B"/>
      </bottom>
      <diagonal/>
    </border>
    <border>
      <left style="thin">
        <color rgb="FF97999B"/>
      </left>
      <right style="medium">
        <color rgb="FF97999B"/>
      </right>
      <top/>
      <bottom style="medium">
        <color rgb="FF97999B"/>
      </bottom>
      <diagonal/>
    </border>
    <border>
      <left/>
      <right/>
      <top style="thin">
        <color rgb="FF97999B"/>
      </top>
      <bottom style="thin">
        <color rgb="FF97999B"/>
      </bottom>
      <diagonal/>
    </border>
    <border>
      <left/>
      <right style="thin">
        <color rgb="FF97999B"/>
      </right>
      <top style="thin">
        <color rgb="FF97999B"/>
      </top>
      <bottom style="thin">
        <color rgb="FF97999B"/>
      </bottom>
      <diagonal/>
    </border>
    <border>
      <left style="medium">
        <color rgb="FF97999B"/>
      </left>
      <right/>
      <top/>
      <bottom style="medium">
        <color rgb="FF97999B"/>
      </bottom>
      <diagonal/>
    </border>
    <border>
      <left/>
      <right style="medium">
        <color rgb="FF97999B"/>
      </right>
      <top/>
      <bottom style="medium">
        <color rgb="FF97999B"/>
      </bottom>
      <diagonal/>
    </border>
    <border>
      <left style="thin">
        <color rgb="FF97999B"/>
      </left>
      <right/>
      <top style="medium">
        <color rgb="FF97999B"/>
      </top>
      <bottom style="thin">
        <color rgb="FF97999B"/>
      </bottom>
      <diagonal/>
    </border>
    <border>
      <left/>
      <right style="thin">
        <color rgb="FF97999B"/>
      </right>
      <top style="medium">
        <color rgb="FF97999B"/>
      </top>
      <bottom/>
      <diagonal/>
    </border>
    <border>
      <left style="medium">
        <color rgb="FF97999B"/>
      </left>
      <right/>
      <top/>
      <bottom/>
      <diagonal/>
    </border>
    <border>
      <left/>
      <right style="medium">
        <color rgb="FF97999B"/>
      </right>
      <top/>
      <bottom/>
      <diagonal/>
    </border>
    <border>
      <left style="thin">
        <color rgb="FF97999B"/>
      </left>
      <right style="thin">
        <color rgb="FF97999B"/>
      </right>
      <top style="medium">
        <color rgb="FF97999B"/>
      </top>
      <bottom/>
      <diagonal/>
    </border>
    <border>
      <left style="thin">
        <color rgb="FF97999B"/>
      </left>
      <right style="medium">
        <color rgb="FF97999B"/>
      </right>
      <top style="medium">
        <color rgb="FF97999B"/>
      </top>
      <bottom/>
      <diagonal/>
    </border>
    <border>
      <left style="thin">
        <color rgb="FF97999B"/>
      </left>
      <right style="medium">
        <color rgb="FF97999B"/>
      </right>
      <top/>
      <bottom/>
      <diagonal/>
    </border>
    <border>
      <left style="medium">
        <color rgb="FF97999B"/>
      </left>
      <right style="thin">
        <color rgb="FF97999B"/>
      </right>
      <top/>
      <bottom/>
      <diagonal/>
    </border>
    <border>
      <left style="medium">
        <color rgb="FF97999B"/>
      </left>
      <right/>
      <top style="medium">
        <color rgb="FF97999B"/>
      </top>
      <bottom style="medium">
        <color rgb="FF97999B"/>
      </bottom>
      <diagonal/>
    </border>
    <border>
      <left/>
      <right/>
      <top style="medium">
        <color rgb="FF97999B"/>
      </top>
      <bottom style="thin">
        <color rgb="FF97999B"/>
      </bottom>
      <diagonal/>
    </border>
    <border>
      <left style="medium">
        <color rgb="FF97999B"/>
      </left>
      <right/>
      <top style="medium">
        <color rgb="FF97999B"/>
      </top>
      <bottom style="thin">
        <color rgb="FF97999B"/>
      </bottom>
      <diagonal/>
    </border>
    <border>
      <left style="thin">
        <color theme="0"/>
      </left>
      <right/>
      <top style="medium">
        <color rgb="FF97999B"/>
      </top>
      <bottom style="thin">
        <color rgb="FF97999B"/>
      </bottom>
      <diagonal/>
    </border>
    <border>
      <left style="thin">
        <color theme="0"/>
      </left>
      <right style="thin">
        <color theme="0"/>
      </right>
      <top style="medium">
        <color rgb="FF97999B"/>
      </top>
      <bottom style="thin">
        <color rgb="FF97999B"/>
      </bottom>
      <diagonal/>
    </border>
    <border>
      <left style="thin">
        <color theme="0"/>
      </left>
      <right/>
      <top style="thin">
        <color rgb="FF97999B"/>
      </top>
      <bottom style="thin">
        <color rgb="FF97999B"/>
      </bottom>
      <diagonal/>
    </border>
    <border>
      <left style="thin">
        <color theme="0"/>
      </left>
      <right style="thin">
        <color theme="0"/>
      </right>
      <top style="thin">
        <color rgb="FF97999B"/>
      </top>
      <bottom style="thin">
        <color rgb="FF97999B"/>
      </bottom>
      <diagonal/>
    </border>
    <border>
      <left style="thin">
        <color theme="0"/>
      </left>
      <right style="medium">
        <color rgb="FF97999B"/>
      </right>
      <top style="medium">
        <color rgb="FF97999B"/>
      </top>
      <bottom style="thin">
        <color rgb="FF97999B"/>
      </bottom>
      <diagonal/>
    </border>
    <border>
      <left style="medium">
        <color rgb="FF97999B"/>
      </left>
      <right/>
      <top style="thin">
        <color rgb="FF97999B"/>
      </top>
      <bottom style="thin">
        <color rgb="FF97999B"/>
      </bottom>
      <diagonal/>
    </border>
    <border>
      <left style="medium">
        <color rgb="FF97999B"/>
      </left>
      <right/>
      <top style="thin">
        <color rgb="FF97999B"/>
      </top>
      <bottom style="medium">
        <color rgb="FF97999B"/>
      </bottom>
      <diagonal/>
    </border>
    <border>
      <left style="thin">
        <color theme="0"/>
      </left>
      <right/>
      <top/>
      <bottom style="thin">
        <color rgb="FF97999B"/>
      </bottom>
      <diagonal/>
    </border>
    <border>
      <left style="thin">
        <color theme="0"/>
      </left>
      <right style="thin">
        <color theme="0"/>
      </right>
      <top/>
      <bottom style="thin">
        <color rgb="FF97999B"/>
      </bottom>
      <diagonal/>
    </border>
    <border>
      <left style="thin">
        <color theme="0"/>
      </left>
      <right style="medium">
        <color rgb="FF97999B"/>
      </right>
      <top/>
      <bottom style="thin">
        <color rgb="FF97999B"/>
      </bottom>
      <diagonal/>
    </border>
    <border>
      <left style="medium">
        <color rgb="FF97999B"/>
      </left>
      <right style="thin">
        <color theme="0"/>
      </right>
      <top style="medium">
        <color rgb="FF97999B"/>
      </top>
      <bottom style="thin">
        <color rgb="FF97999B"/>
      </bottom>
      <diagonal/>
    </border>
    <border>
      <left style="thin">
        <color rgb="FFF1F1EF"/>
      </left>
      <right/>
      <top style="thin">
        <color rgb="FF97999B"/>
      </top>
      <bottom style="thin">
        <color rgb="FF97999B"/>
      </bottom>
      <diagonal/>
    </border>
    <border>
      <left style="thin">
        <color rgb="FFF1F1EF"/>
      </left>
      <right style="thin">
        <color theme="0"/>
      </right>
      <top style="thin">
        <color rgb="FF97999B"/>
      </top>
      <bottom style="thin">
        <color rgb="FF97999B"/>
      </bottom>
      <diagonal/>
    </border>
    <border>
      <left style="thin">
        <color rgb="FFF1F1EF"/>
      </left>
      <right style="thin">
        <color rgb="FFF1F1EF"/>
      </right>
      <top style="thin">
        <color rgb="FF97999B"/>
      </top>
      <bottom style="thin">
        <color rgb="FF97999B"/>
      </bottom>
      <diagonal/>
    </border>
    <border>
      <left/>
      <right/>
      <top style="medium">
        <color rgb="FF97999B"/>
      </top>
      <bottom style="medium">
        <color rgb="FF97999B"/>
      </bottom>
      <diagonal/>
    </border>
    <border>
      <left/>
      <right style="medium">
        <color rgb="FF97999B"/>
      </right>
      <top style="medium">
        <color rgb="FF97999B"/>
      </top>
      <bottom style="medium">
        <color rgb="FF97999B"/>
      </bottom>
      <diagonal/>
    </border>
    <border>
      <left style="thin">
        <color rgb="FF9BCBEB"/>
      </left>
      <right style="medium">
        <color rgb="FF97999B"/>
      </right>
      <top style="medium">
        <color rgb="FF97999B"/>
      </top>
      <bottom style="medium">
        <color rgb="FF97999B"/>
      </bottom>
      <diagonal/>
    </border>
    <border>
      <left style="thin">
        <color rgb="FF97999B"/>
      </left>
      <right style="thin">
        <color rgb="FF9BCBEB"/>
      </right>
      <top style="medium">
        <color rgb="FF97999B"/>
      </top>
      <bottom style="medium">
        <color rgb="FF97999B"/>
      </bottom>
      <diagonal/>
    </border>
    <border>
      <left/>
      <right style="thin">
        <color rgb="FF9BCBEB"/>
      </right>
      <top style="medium">
        <color rgb="FF97999B"/>
      </top>
      <bottom style="medium">
        <color rgb="FF97999B"/>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49">
    <xf numFmtId="0" fontId="0" fillId="0" borderId="0" xfId="0"/>
    <xf numFmtId="0" fontId="0" fillId="7" borderId="0" xfId="0" applyFill="1" applyBorder="1"/>
    <xf numFmtId="0" fontId="2" fillId="2" borderId="0" xfId="0" applyFont="1" applyFill="1" applyBorder="1" applyAlignment="1">
      <alignment horizontal="left"/>
    </xf>
    <xf numFmtId="0" fontId="2" fillId="2" borderId="9" xfId="0" applyFont="1" applyFill="1" applyBorder="1" applyAlignment="1">
      <alignment horizontal="left"/>
    </xf>
    <xf numFmtId="0" fontId="0" fillId="0" borderId="0" xfId="0" applyBorder="1"/>
    <xf numFmtId="0" fontId="2" fillId="2" borderId="29" xfId="0" applyFont="1" applyFill="1" applyBorder="1" applyAlignment="1">
      <alignment horizontal="left"/>
    </xf>
    <xf numFmtId="0" fontId="2" fillId="2" borderId="30" xfId="0" applyFont="1" applyFill="1" applyBorder="1" applyAlignment="1">
      <alignment horizontal="left"/>
    </xf>
    <xf numFmtId="0" fontId="0" fillId="0" borderId="0" xfId="0" applyFont="1"/>
    <xf numFmtId="0" fontId="0" fillId="0" borderId="13" xfId="0" applyFont="1" applyBorder="1"/>
    <xf numFmtId="9" fontId="0" fillId="0" borderId="13" xfId="0" applyNumberFormat="1" applyFont="1" applyBorder="1"/>
    <xf numFmtId="0" fontId="0" fillId="0" borderId="13" xfId="0" applyFont="1" applyBorder="1" applyAlignment="1">
      <alignment horizontal="center"/>
    </xf>
    <xf numFmtId="42" fontId="0" fillId="0" borderId="13" xfId="0" applyNumberFormat="1" applyFont="1" applyBorder="1"/>
    <xf numFmtId="0" fontId="0" fillId="0" borderId="22" xfId="0" applyFont="1" applyBorder="1"/>
    <xf numFmtId="0" fontId="0" fillId="7" borderId="3" xfId="0" applyFont="1" applyFill="1" applyBorder="1"/>
    <xf numFmtId="9" fontId="0" fillId="7" borderId="3" xfId="0" applyNumberFormat="1" applyFont="1" applyFill="1" applyBorder="1"/>
    <xf numFmtId="0" fontId="0" fillId="7" borderId="3" xfId="0" applyFont="1" applyFill="1" applyBorder="1" applyAlignment="1">
      <alignment horizontal="center"/>
    </xf>
    <xf numFmtId="42" fontId="0" fillId="7" borderId="3" xfId="0" applyNumberFormat="1" applyFont="1" applyFill="1" applyBorder="1"/>
    <xf numFmtId="0" fontId="0" fillId="7" borderId="18" xfId="0" applyFont="1" applyFill="1" applyBorder="1"/>
    <xf numFmtId="0" fontId="0" fillId="0" borderId="12" xfId="0" applyFont="1" applyBorder="1"/>
    <xf numFmtId="9" fontId="0" fillId="0" borderId="12" xfId="0" applyNumberFormat="1" applyFont="1" applyBorder="1"/>
    <xf numFmtId="0" fontId="0" fillId="0" borderId="12" xfId="0" applyFont="1" applyBorder="1" applyAlignment="1">
      <alignment horizontal="center"/>
    </xf>
    <xf numFmtId="42" fontId="0" fillId="0" borderId="12" xfId="0" applyNumberFormat="1" applyFont="1" applyBorder="1"/>
    <xf numFmtId="0" fontId="0" fillId="0" borderId="20" xfId="0" applyFont="1" applyBorder="1"/>
    <xf numFmtId="0" fontId="0" fillId="7" borderId="13" xfId="0" applyFont="1" applyFill="1" applyBorder="1"/>
    <xf numFmtId="9" fontId="0" fillId="7" borderId="13" xfId="0" applyNumberFormat="1" applyFont="1" applyFill="1" applyBorder="1"/>
    <xf numFmtId="0" fontId="0" fillId="7" borderId="13" xfId="0" applyFont="1" applyFill="1" applyBorder="1" applyAlignment="1">
      <alignment horizontal="center"/>
    </xf>
    <xf numFmtId="42" fontId="0" fillId="7" borderId="13" xfId="0" applyNumberFormat="1" applyFont="1" applyFill="1" applyBorder="1"/>
    <xf numFmtId="0" fontId="0" fillId="7" borderId="22" xfId="0" applyFont="1" applyFill="1" applyBorder="1"/>
    <xf numFmtId="0" fontId="0" fillId="0" borderId="3" xfId="0" applyFont="1" applyBorder="1"/>
    <xf numFmtId="9" fontId="0" fillId="0" borderId="3" xfId="0" applyNumberFormat="1" applyFont="1" applyBorder="1"/>
    <xf numFmtId="0" fontId="0" fillId="0" borderId="3" xfId="0" applyFont="1" applyBorder="1" applyAlignment="1">
      <alignment horizontal="center"/>
    </xf>
    <xf numFmtId="42" fontId="0" fillId="0" borderId="3" xfId="0" applyNumberFormat="1" applyFont="1" applyBorder="1"/>
    <xf numFmtId="0" fontId="0" fillId="0" borderId="18" xfId="0" applyFont="1" applyBorder="1"/>
    <xf numFmtId="0" fontId="0" fillId="7" borderId="12" xfId="0" applyFont="1" applyFill="1" applyBorder="1"/>
    <xf numFmtId="9" fontId="0" fillId="7" borderId="12" xfId="0" applyNumberFormat="1" applyFont="1" applyFill="1" applyBorder="1"/>
    <xf numFmtId="0" fontId="0" fillId="7" borderId="12" xfId="0" applyFont="1" applyFill="1" applyBorder="1" applyAlignment="1">
      <alignment horizontal="center"/>
    </xf>
    <xf numFmtId="42" fontId="0" fillId="7" borderId="12" xfId="0" applyNumberFormat="1" applyFont="1" applyFill="1" applyBorder="1"/>
    <xf numFmtId="0" fontId="0" fillId="7" borderId="20" xfId="0" applyFont="1" applyFill="1" applyBorder="1"/>
    <xf numFmtId="0" fontId="0" fillId="0" borderId="2" xfId="0" applyFont="1" applyBorder="1"/>
    <xf numFmtId="0" fontId="0" fillId="0" borderId="10" xfId="0" applyFont="1" applyBorder="1"/>
    <xf numFmtId="0" fontId="0" fillId="0" borderId="11" xfId="0" applyFont="1" applyBorder="1"/>
    <xf numFmtId="0" fontId="0" fillId="0" borderId="1" xfId="0" applyFont="1" applyBorder="1"/>
    <xf numFmtId="0" fontId="0" fillId="0" borderId="25" xfId="0" applyFont="1" applyBorder="1"/>
    <xf numFmtId="0" fontId="0" fillId="0" borderId="27" xfId="0" applyFont="1" applyBorder="1"/>
    <xf numFmtId="0" fontId="0" fillId="0" borderId="19" xfId="0" applyFont="1" applyFill="1" applyBorder="1"/>
    <xf numFmtId="0" fontId="0" fillId="0" borderId="12" xfId="0" applyFont="1" applyFill="1" applyBorder="1"/>
    <xf numFmtId="0" fontId="0" fillId="0" borderId="12" xfId="0" applyFont="1" applyFill="1" applyBorder="1" applyAlignment="1">
      <alignment horizontal="center"/>
    </xf>
    <xf numFmtId="0" fontId="0" fillId="0" borderId="20" xfId="0" applyFont="1" applyFill="1" applyBorder="1"/>
    <xf numFmtId="0" fontId="8" fillId="6" borderId="12" xfId="0" applyFont="1" applyFill="1" applyBorder="1" applyAlignment="1">
      <alignment horizontal="center" vertical="center" wrapText="1"/>
    </xf>
    <xf numFmtId="0" fontId="10" fillId="2" borderId="8" xfId="0" applyFont="1" applyFill="1" applyBorder="1" applyAlignment="1">
      <alignment horizontal="left"/>
    </xf>
    <xf numFmtId="0" fontId="10" fillId="2" borderId="28" xfId="0" applyFont="1" applyFill="1" applyBorder="1" applyAlignment="1">
      <alignment horizontal="left"/>
    </xf>
    <xf numFmtId="0" fontId="8" fillId="6" borderId="3" xfId="0" applyFont="1" applyFill="1" applyBorder="1" applyAlignment="1">
      <alignment horizontal="center" vertical="center" wrapText="1"/>
    </xf>
    <xf numFmtId="42" fontId="0" fillId="0" borderId="31" xfId="0" applyNumberFormat="1" applyFont="1" applyBorder="1" applyAlignment="1">
      <alignment horizontal="right"/>
    </xf>
    <xf numFmtId="0" fontId="6" fillId="0" borderId="35" xfId="0" applyFont="1" applyFill="1" applyBorder="1" applyAlignment="1">
      <alignment horizontal="left" vertical="center" wrapText="1"/>
    </xf>
    <xf numFmtId="0" fontId="0" fillId="0" borderId="31" xfId="0" applyFont="1" applyFill="1" applyBorder="1"/>
    <xf numFmtId="9" fontId="0" fillId="0" borderId="31" xfId="0" applyNumberFormat="1" applyFont="1" applyFill="1" applyBorder="1"/>
    <xf numFmtId="0" fontId="0" fillId="0" borderId="31" xfId="0" applyFont="1" applyFill="1" applyBorder="1" applyAlignment="1">
      <alignment horizontal="center"/>
    </xf>
    <xf numFmtId="42" fontId="0" fillId="0" borderId="31" xfId="0" applyNumberFormat="1" applyFont="1" applyFill="1" applyBorder="1"/>
    <xf numFmtId="0" fontId="0" fillId="0" borderId="36" xfId="0" applyFont="1" applyFill="1" applyBorder="1"/>
    <xf numFmtId="0" fontId="6" fillId="0" borderId="23" xfId="0" applyFont="1" applyFill="1" applyBorder="1" applyAlignment="1">
      <alignment horizontal="left" vertical="center" wrapText="1"/>
    </xf>
    <xf numFmtId="0" fontId="0" fillId="0" borderId="0" xfId="0" applyFill="1" applyAlignment="1">
      <alignment wrapText="1"/>
    </xf>
    <xf numFmtId="0" fontId="0" fillId="0" borderId="0" xfId="0" applyFill="1" applyAlignment="1"/>
    <xf numFmtId="0" fontId="0" fillId="8" borderId="13" xfId="0" applyFont="1" applyFill="1" applyBorder="1"/>
    <xf numFmtId="9" fontId="0" fillId="8" borderId="13" xfId="0" applyNumberFormat="1" applyFont="1" applyFill="1" applyBorder="1"/>
    <xf numFmtId="0" fontId="0" fillId="8" borderId="13" xfId="0" applyFont="1" applyFill="1" applyBorder="1" applyAlignment="1">
      <alignment horizontal="center"/>
    </xf>
    <xf numFmtId="42" fontId="0" fillId="8" borderId="3" xfId="0" applyNumberFormat="1" applyFont="1" applyFill="1" applyBorder="1"/>
    <xf numFmtId="0" fontId="0" fillId="8" borderId="22" xfId="0" applyFont="1" applyFill="1" applyBorder="1"/>
    <xf numFmtId="42" fontId="0" fillId="7" borderId="31" xfId="0" applyNumberFormat="1" applyFont="1" applyFill="1" applyBorder="1" applyAlignment="1">
      <alignment horizontal="right"/>
    </xf>
    <xf numFmtId="0" fontId="14" fillId="8" borderId="0" xfId="0" applyFont="1" applyFill="1" applyBorder="1" applyAlignment="1">
      <alignment horizontal="center" vertical="center" wrapText="1"/>
    </xf>
    <xf numFmtId="164" fontId="14" fillId="8" borderId="0" xfId="1" applyNumberFormat="1" applyFont="1" applyFill="1" applyBorder="1" applyAlignment="1">
      <alignment horizontal="center" vertical="center" wrapText="1"/>
    </xf>
    <xf numFmtId="164" fontId="5" fillId="8" borderId="0" xfId="1" applyNumberFormat="1" applyFont="1" applyFill="1" applyBorder="1" applyAlignment="1">
      <alignment horizontal="center" vertical="center" wrapText="1"/>
    </xf>
    <xf numFmtId="0" fontId="14" fillId="0" borderId="50" xfId="0" applyFont="1" applyFill="1" applyBorder="1" applyAlignment="1">
      <alignment horizontal="center" vertical="center" wrapText="1"/>
    </xf>
    <xf numFmtId="164" fontId="14" fillId="8" borderId="50" xfId="1" applyNumberFormat="1" applyFont="1" applyFill="1" applyBorder="1" applyAlignment="1">
      <alignment horizontal="center" vertical="center" wrapText="1"/>
    </xf>
    <xf numFmtId="164" fontId="5" fillId="8" borderId="50" xfId="1" applyNumberFormat="1" applyFont="1" applyFill="1" applyBorder="1" applyAlignment="1">
      <alignment horizontal="center" vertical="center" wrapText="1"/>
    </xf>
    <xf numFmtId="164" fontId="14" fillId="8" borderId="44" xfId="1" applyNumberFormat="1" applyFont="1" applyFill="1" applyBorder="1" applyAlignment="1">
      <alignment horizontal="center" vertical="center" wrapText="1"/>
    </xf>
    <xf numFmtId="0" fontId="3" fillId="8" borderId="43" xfId="0" applyFont="1" applyFill="1" applyBorder="1"/>
    <xf numFmtId="0" fontId="13" fillId="0" borderId="52" xfId="0" applyFont="1" applyBorder="1" applyAlignment="1">
      <alignment horizontal="center" vertical="center" wrapText="1"/>
    </xf>
    <xf numFmtId="0" fontId="14" fillId="0" borderId="52" xfId="0" applyFont="1" applyFill="1" applyBorder="1" applyAlignment="1">
      <alignment horizontal="center" vertical="center" wrapText="1"/>
    </xf>
    <xf numFmtId="0" fontId="14" fillId="0" borderId="53"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4" fillId="2" borderId="57" xfId="0" applyFont="1" applyFill="1" applyBorder="1" applyAlignment="1">
      <alignment horizontal="right"/>
    </xf>
    <xf numFmtId="0" fontId="4" fillId="2" borderId="58" xfId="0" applyFont="1" applyFill="1" applyBorder="1" applyAlignment="1">
      <alignment horizontal="right"/>
    </xf>
    <xf numFmtId="0" fontId="0" fillId="7" borderId="38" xfId="0" applyFont="1" applyFill="1" applyBorder="1"/>
    <xf numFmtId="0" fontId="3" fillId="7" borderId="51" xfId="0" applyFont="1" applyFill="1" applyBorder="1"/>
    <xf numFmtId="9" fontId="0" fillId="8" borderId="3" xfId="0" applyNumberFormat="1" applyFont="1" applyFill="1" applyBorder="1"/>
    <xf numFmtId="0" fontId="0" fillId="8" borderId="3" xfId="0" applyFont="1" applyFill="1" applyBorder="1" applyAlignment="1">
      <alignment horizontal="center"/>
    </xf>
    <xf numFmtId="0" fontId="0" fillId="8" borderId="3" xfId="0" applyFont="1" applyFill="1" applyBorder="1"/>
    <xf numFmtId="0" fontId="0" fillId="8" borderId="18" xfId="0" applyFont="1" applyFill="1" applyBorder="1"/>
    <xf numFmtId="0" fontId="13" fillId="7" borderId="59" xfId="0" applyFont="1" applyFill="1" applyBorder="1" applyAlignment="1">
      <alignment horizontal="center" vertical="center" wrapText="1"/>
    </xf>
    <xf numFmtId="0" fontId="14" fillId="7" borderId="59" xfId="0" applyFont="1" applyFill="1" applyBorder="1" applyAlignment="1">
      <alignment horizontal="center" vertical="center" wrapText="1"/>
    </xf>
    <xf numFmtId="0" fontId="14" fillId="7" borderId="60" xfId="0" applyFont="1" applyFill="1" applyBorder="1" applyAlignment="1">
      <alignment horizontal="center" vertical="center" wrapText="1"/>
    </xf>
    <xf numFmtId="0" fontId="14" fillId="7" borderId="5" xfId="0" applyFont="1" applyFill="1" applyBorder="1" applyAlignment="1">
      <alignment horizontal="center" vertical="center" wrapText="1"/>
    </xf>
    <xf numFmtId="164" fontId="14" fillId="7" borderId="5" xfId="1" applyNumberFormat="1" applyFont="1" applyFill="1" applyBorder="1" applyAlignment="1">
      <alignment horizontal="center" vertical="center" wrapText="1"/>
    </xf>
    <xf numFmtId="164" fontId="5" fillId="7" borderId="5" xfId="1" applyNumberFormat="1" applyFont="1" applyFill="1" applyBorder="1" applyAlignment="1">
      <alignment horizontal="center" vertical="center" wrapText="1"/>
    </xf>
    <xf numFmtId="0" fontId="14" fillId="7" borderId="61" xfId="0" applyFont="1" applyFill="1" applyBorder="1" applyAlignment="1">
      <alignment horizontal="center" vertical="center" wrapText="1"/>
    </xf>
    <xf numFmtId="164" fontId="14" fillId="8" borderId="5" xfId="1" applyNumberFormat="1" applyFont="1" applyFill="1" applyBorder="1" applyAlignment="1">
      <alignment horizontal="center" vertical="center" wrapText="1"/>
    </xf>
    <xf numFmtId="164" fontId="5" fillId="8" borderId="5" xfId="1" applyNumberFormat="1" applyFont="1" applyFill="1" applyBorder="1" applyAlignment="1">
      <alignment horizontal="center" vertical="center" wrapText="1"/>
    </xf>
    <xf numFmtId="42" fontId="0" fillId="7" borderId="12" xfId="0" applyNumberFormat="1" applyFont="1" applyFill="1" applyBorder="1" applyAlignment="1">
      <alignment horizontal="right"/>
    </xf>
    <xf numFmtId="0" fontId="3" fillId="8" borderId="51" xfId="0" applyFont="1" applyFill="1" applyBorder="1"/>
    <xf numFmtId="0" fontId="13" fillId="8" borderId="5" xfId="0" applyFont="1" applyFill="1" applyBorder="1" applyAlignment="1">
      <alignment horizontal="center" vertical="center" wrapText="1"/>
    </xf>
    <xf numFmtId="0" fontId="13" fillId="8" borderId="59" xfId="0" applyFont="1" applyFill="1" applyBorder="1" applyAlignment="1">
      <alignment horizontal="center" vertical="center" wrapText="1"/>
    </xf>
    <xf numFmtId="0" fontId="14" fillId="8" borderId="59" xfId="0" applyFont="1" applyFill="1" applyBorder="1" applyAlignment="1">
      <alignment horizontal="center" vertical="center" wrapText="1"/>
    </xf>
    <xf numFmtId="0" fontId="14" fillId="8" borderId="60"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61" xfId="0" applyFont="1" applyFill="1" applyBorder="1" applyAlignment="1">
      <alignment horizontal="center" vertical="center" wrapText="1"/>
    </xf>
    <xf numFmtId="0" fontId="0" fillId="8" borderId="0" xfId="0" applyFill="1" applyBorder="1"/>
    <xf numFmtId="0" fontId="13" fillId="8" borderId="0" xfId="0" applyFont="1" applyFill="1" applyBorder="1" applyAlignment="1">
      <alignment horizontal="center" vertical="center" wrapText="1"/>
    </xf>
    <xf numFmtId="0" fontId="14" fillId="8" borderId="44" xfId="0" applyFont="1" applyFill="1" applyBorder="1" applyAlignment="1">
      <alignment horizontal="center" vertical="center" wrapText="1"/>
    </xf>
    <xf numFmtId="0" fontId="0" fillId="8" borderId="54" xfId="0" applyFill="1" applyBorder="1" applyAlignment="1">
      <alignment horizontal="center" vertical="center"/>
    </xf>
    <xf numFmtId="0" fontId="0" fillId="8" borderId="55" xfId="0" applyFill="1" applyBorder="1" applyAlignment="1">
      <alignment horizontal="center" vertical="center" textRotation="83" wrapText="1"/>
    </xf>
    <xf numFmtId="0" fontId="0" fillId="8" borderId="37" xfId="0" applyFill="1" applyBorder="1" applyAlignment="1">
      <alignment horizontal="center" vertical="center" textRotation="83" wrapText="1"/>
    </xf>
    <xf numFmtId="0" fontId="13" fillId="8" borderId="53" xfId="0" applyFont="1" applyFill="1" applyBorder="1" applyAlignment="1">
      <alignment horizontal="center" vertical="center" wrapText="1"/>
    </xf>
    <xf numFmtId="0" fontId="3" fillId="8" borderId="62" xfId="0" applyFont="1" applyFill="1" applyBorder="1"/>
    <xf numFmtId="0" fontId="13" fillId="8" borderId="55" xfId="0" applyFont="1" applyFill="1" applyBorder="1" applyAlignment="1">
      <alignment horizontal="center" vertical="center" wrapText="1"/>
    </xf>
    <xf numFmtId="0" fontId="13" fillId="8" borderId="54" xfId="0" applyFont="1" applyFill="1" applyBorder="1" applyAlignment="1">
      <alignment horizontal="center" vertical="center" wrapText="1"/>
    </xf>
    <xf numFmtId="0" fontId="14" fillId="8" borderId="54" xfId="0" applyFont="1" applyFill="1" applyBorder="1" applyAlignment="1">
      <alignment horizontal="center" vertical="center" wrapText="1"/>
    </xf>
    <xf numFmtId="0" fontId="13" fillId="7" borderId="64"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9" borderId="3" xfId="0" applyFont="1" applyFill="1" applyBorder="1" applyAlignment="1">
      <alignment horizontal="center" vertical="center" textRotation="83" wrapText="1"/>
    </xf>
    <xf numFmtId="0" fontId="4" fillId="11" borderId="3" xfId="0" applyFont="1" applyFill="1" applyBorder="1" applyAlignment="1">
      <alignment horizontal="center" vertical="center" textRotation="83" wrapText="1"/>
    </xf>
    <xf numFmtId="0" fontId="4" fillId="7" borderId="65" xfId="0" applyFont="1" applyFill="1" applyBorder="1" applyAlignment="1">
      <alignment horizontal="center" vertical="center"/>
    </xf>
    <xf numFmtId="0" fontId="4" fillId="7" borderId="37" xfId="0" applyFont="1" applyFill="1" applyBorder="1" applyAlignment="1">
      <alignment horizontal="center" vertical="center" textRotation="83" wrapText="1"/>
    </xf>
    <xf numFmtId="0" fontId="4" fillId="7" borderId="63" xfId="0" applyFont="1" applyFill="1" applyBorder="1" applyAlignment="1">
      <alignment horizontal="center" vertical="center" textRotation="83" wrapText="1"/>
    </xf>
    <xf numFmtId="0" fontId="4" fillId="8" borderId="37" xfId="0" applyFont="1" applyFill="1" applyBorder="1" applyAlignment="1">
      <alignment horizontal="center" vertical="center"/>
    </xf>
    <xf numFmtId="0" fontId="4" fillId="8" borderId="54" xfId="0" applyFont="1" applyFill="1" applyBorder="1" applyAlignment="1">
      <alignment horizontal="center" vertical="center" textRotation="83" wrapText="1"/>
    </xf>
    <xf numFmtId="0" fontId="4" fillId="8" borderId="55" xfId="0" applyFont="1" applyFill="1" applyBorder="1" applyAlignment="1">
      <alignment horizontal="center" vertical="center" textRotation="83" wrapText="1"/>
    </xf>
    <xf numFmtId="0" fontId="4" fillId="7" borderId="63" xfId="0" applyFont="1" applyFill="1" applyBorder="1" applyAlignment="1">
      <alignment horizontal="center" vertical="center"/>
    </xf>
    <xf numFmtId="0" fontId="4" fillId="10" borderId="3" xfId="0" applyFont="1" applyFill="1" applyBorder="1" applyAlignment="1">
      <alignment horizontal="center" vertical="center"/>
    </xf>
    <xf numFmtId="0" fontId="4" fillId="8" borderId="54" xfId="0" applyFont="1" applyFill="1" applyBorder="1" applyAlignment="1">
      <alignment horizontal="center" vertical="center"/>
    </xf>
    <xf numFmtId="0" fontId="4" fillId="11" borderId="3" xfId="0" applyFont="1" applyFill="1" applyBorder="1" applyAlignment="1">
      <alignment horizontal="center" vertical="center"/>
    </xf>
    <xf numFmtId="0" fontId="4" fillId="8" borderId="37" xfId="0" applyFont="1" applyFill="1" applyBorder="1" applyAlignment="1">
      <alignment horizontal="center" vertical="center" textRotation="83" wrapText="1"/>
    </xf>
    <xf numFmtId="0" fontId="4" fillId="4" borderId="12" xfId="0" applyFont="1" applyFill="1" applyBorder="1" applyAlignment="1">
      <alignment horizontal="center" vertical="center"/>
    </xf>
    <xf numFmtId="0" fontId="4" fillId="11" borderId="12" xfId="0" applyFont="1" applyFill="1" applyBorder="1" applyAlignment="1">
      <alignment horizontal="center" vertical="center" textRotation="83" wrapText="1"/>
    </xf>
    <xf numFmtId="42" fontId="4" fillId="12" borderId="68" xfId="0" applyNumberFormat="1" applyFont="1" applyFill="1" applyBorder="1"/>
    <xf numFmtId="42" fontId="4" fillId="12" borderId="44" xfId="0" applyNumberFormat="1" applyFont="1" applyFill="1" applyBorder="1"/>
    <xf numFmtId="42" fontId="4" fillId="12" borderId="30" xfId="0" applyNumberFormat="1" applyFont="1" applyFill="1" applyBorder="1"/>
    <xf numFmtId="0" fontId="0" fillId="13" borderId="0" xfId="0" applyFill="1" applyBorder="1" applyAlignment="1"/>
    <xf numFmtId="0" fontId="0" fillId="13" borderId="71" xfId="0" applyFill="1" applyBorder="1" applyAlignment="1">
      <alignment horizontal="center"/>
    </xf>
    <xf numFmtId="0" fontId="0" fillId="13" borderId="72" xfId="0" applyFill="1" applyBorder="1" applyAlignment="1">
      <alignment horizontal="center"/>
    </xf>
    <xf numFmtId="0" fontId="0" fillId="13" borderId="73" xfId="0" applyFill="1" applyBorder="1" applyAlignment="1">
      <alignment horizontal="center"/>
    </xf>
    <xf numFmtId="0" fontId="0" fillId="13" borderId="74" xfId="0" applyFill="1" applyBorder="1" applyAlignment="1">
      <alignment horizontal="center"/>
    </xf>
    <xf numFmtId="0" fontId="0" fillId="13" borderId="0" xfId="0" applyFill="1" applyBorder="1" applyAlignment="1">
      <alignment horizontal="center"/>
    </xf>
    <xf numFmtId="0" fontId="0" fillId="13" borderId="75" xfId="0" applyFill="1" applyBorder="1" applyAlignment="1">
      <alignment horizontal="center"/>
    </xf>
    <xf numFmtId="0" fontId="0" fillId="13" borderId="76" xfId="0" applyFill="1" applyBorder="1" applyAlignment="1">
      <alignment horizontal="center"/>
    </xf>
    <xf numFmtId="0" fontId="0" fillId="13" borderId="77" xfId="0" applyFill="1" applyBorder="1" applyAlignment="1">
      <alignment horizontal="center"/>
    </xf>
    <xf numFmtId="0" fontId="0" fillId="13" borderId="78" xfId="0" applyFill="1" applyBorder="1" applyAlignment="1">
      <alignment horizontal="center"/>
    </xf>
    <xf numFmtId="0" fontId="10" fillId="3" borderId="28" xfId="0" applyFont="1" applyFill="1" applyBorder="1" applyAlignment="1">
      <alignment horizontal="left" vertical="center"/>
    </xf>
    <xf numFmtId="0" fontId="10" fillId="3" borderId="29" xfId="0" applyFont="1" applyFill="1" applyBorder="1" applyAlignment="1">
      <alignment horizontal="left" vertical="center"/>
    </xf>
    <xf numFmtId="0" fontId="10" fillId="3" borderId="30"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34" xfId="0" applyFont="1" applyFill="1" applyBorder="1" applyAlignment="1">
      <alignment horizontal="left" vertical="center"/>
    </xf>
    <xf numFmtId="0" fontId="10" fillId="3" borderId="40" xfId="0" applyFont="1" applyFill="1" applyBorder="1" applyAlignment="1">
      <alignment horizontal="left" vertical="center"/>
    </xf>
    <xf numFmtId="0" fontId="10" fillId="4" borderId="28" xfId="0" applyFont="1" applyFill="1" applyBorder="1" applyAlignment="1">
      <alignment horizontal="left" vertical="center"/>
    </xf>
    <xf numFmtId="0" fontId="10" fillId="4" borderId="29" xfId="0" applyFont="1" applyFill="1" applyBorder="1" applyAlignment="1">
      <alignment horizontal="left" vertical="center"/>
    </xf>
    <xf numFmtId="0" fontId="10" fillId="4" borderId="30" xfId="0" applyFont="1" applyFill="1" applyBorder="1" applyAlignment="1">
      <alignment horizontal="left" vertical="center"/>
    </xf>
    <xf numFmtId="0" fontId="10" fillId="4" borderId="39" xfId="0" applyFont="1" applyFill="1" applyBorder="1" applyAlignment="1">
      <alignment horizontal="left" vertical="center"/>
    </xf>
    <xf numFmtId="0" fontId="10" fillId="4" borderId="34" xfId="0" applyFont="1" applyFill="1" applyBorder="1" applyAlignment="1">
      <alignment horizontal="left" vertical="center"/>
    </xf>
    <xf numFmtId="0" fontId="10" fillId="4" borderId="40" xfId="0" applyFont="1" applyFill="1" applyBorder="1" applyAlignment="1">
      <alignment horizontal="left" vertical="center"/>
    </xf>
    <xf numFmtId="0" fontId="8" fillId="6" borderId="4" xfId="0" applyFont="1" applyFill="1" applyBorder="1" applyAlignment="1">
      <alignment horizontal="center"/>
    </xf>
    <xf numFmtId="0" fontId="8" fillId="6" borderId="5" xfId="0" applyFont="1" applyFill="1" applyBorder="1" applyAlignment="1">
      <alignment horizontal="center"/>
    </xf>
    <xf numFmtId="0" fontId="8" fillId="6" borderId="6" xfId="0" applyFont="1" applyFill="1" applyBorder="1" applyAlignment="1">
      <alignment horizontal="center"/>
    </xf>
    <xf numFmtId="0" fontId="10" fillId="3" borderId="49" xfId="0" applyFont="1" applyFill="1" applyBorder="1" applyAlignment="1">
      <alignment horizontal="left" vertical="center"/>
    </xf>
    <xf numFmtId="0" fontId="10" fillId="3" borderId="66" xfId="0" applyFont="1" applyFill="1" applyBorder="1" applyAlignment="1">
      <alignment horizontal="left" vertical="center"/>
    </xf>
    <xf numFmtId="0" fontId="10" fillId="3" borderId="67" xfId="0" applyFont="1" applyFill="1" applyBorder="1" applyAlignment="1">
      <alignment horizontal="left" vertical="center"/>
    </xf>
    <xf numFmtId="0" fontId="10" fillId="4" borderId="49" xfId="0" applyFont="1" applyFill="1" applyBorder="1" applyAlignment="1">
      <alignment horizontal="left" vertical="center"/>
    </xf>
    <xf numFmtId="0" fontId="10" fillId="4" borderId="66" xfId="0" applyFont="1" applyFill="1" applyBorder="1" applyAlignment="1">
      <alignment horizontal="left" vertical="center"/>
    </xf>
    <xf numFmtId="0" fontId="10" fillId="4" borderId="67" xfId="0" applyFont="1" applyFill="1" applyBorder="1" applyAlignment="1">
      <alignment horizontal="left" vertical="center"/>
    </xf>
    <xf numFmtId="0" fontId="8" fillId="6" borderId="7"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6" fillId="0" borderId="21"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8" fillId="6" borderId="13"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2" fillId="5" borderId="28" xfId="0" applyFont="1" applyFill="1" applyBorder="1" applyAlignment="1">
      <alignment horizontal="center" vertical="center"/>
    </xf>
    <xf numFmtId="0" fontId="2" fillId="5" borderId="29"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34" xfId="0" applyFont="1" applyFill="1" applyBorder="1" applyAlignment="1">
      <alignment horizontal="center" vertical="center"/>
    </xf>
    <xf numFmtId="0" fontId="4" fillId="12" borderId="23" xfId="0" applyFont="1" applyFill="1" applyBorder="1" applyAlignment="1">
      <alignment horizontal="left"/>
    </xf>
    <xf numFmtId="0" fontId="4" fillId="12" borderId="69" xfId="0" applyFont="1" applyFill="1" applyBorder="1" applyAlignment="1">
      <alignment horizontal="left"/>
    </xf>
    <xf numFmtId="0" fontId="4" fillId="12" borderId="24" xfId="0" applyFont="1" applyFill="1" applyBorder="1" applyAlignment="1">
      <alignment horizontal="left"/>
    </xf>
    <xf numFmtId="42" fontId="2" fillId="5" borderId="30" xfId="0" applyNumberFormat="1" applyFont="1" applyFill="1" applyBorder="1" applyAlignment="1">
      <alignment horizontal="center" vertical="center"/>
    </xf>
    <xf numFmtId="42" fontId="2" fillId="5" borderId="40" xfId="0" applyNumberFormat="1" applyFont="1" applyFill="1" applyBorder="1" applyAlignment="1">
      <alignment horizontal="center" vertical="center"/>
    </xf>
    <xf numFmtId="0" fontId="6" fillId="0" borderId="42"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4" fillId="12" borderId="49" xfId="0" applyFont="1" applyFill="1" applyBorder="1" applyAlignment="1">
      <alignment horizontal="left"/>
    </xf>
    <xf numFmtId="0" fontId="4" fillId="12" borderId="70" xfId="0" applyFont="1" applyFill="1" applyBorder="1" applyAlignment="1">
      <alignment horizontal="left"/>
    </xf>
    <xf numFmtId="0" fontId="9" fillId="2" borderId="21"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8" fillId="6" borderId="13" xfId="0" applyFont="1" applyFill="1" applyBorder="1" applyAlignment="1">
      <alignment horizontal="center"/>
    </xf>
    <xf numFmtId="0" fontId="11" fillId="6" borderId="22"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4" fillId="12" borderId="14" xfId="0" applyFont="1" applyFill="1" applyBorder="1" applyAlignment="1">
      <alignment horizontal="left"/>
    </xf>
    <xf numFmtId="0" fontId="4" fillId="12" borderId="41" xfId="0" applyFont="1" applyFill="1" applyBorder="1" applyAlignment="1">
      <alignment horizontal="left"/>
    </xf>
    <xf numFmtId="0" fontId="10" fillId="3" borderId="28" xfId="0" applyFont="1" applyFill="1" applyBorder="1" applyAlignment="1">
      <alignment horizontal="center" vertical="center"/>
    </xf>
    <xf numFmtId="0" fontId="10" fillId="3" borderId="43" xfId="0" applyFont="1" applyFill="1" applyBorder="1" applyAlignment="1">
      <alignment horizontal="center" vertical="center"/>
    </xf>
    <xf numFmtId="0" fontId="10" fillId="3" borderId="39" xfId="0" applyFont="1" applyFill="1" applyBorder="1" applyAlignment="1">
      <alignment horizontal="center" vertical="center"/>
    </xf>
    <xf numFmtId="0" fontId="4" fillId="3" borderId="0" xfId="0" applyFont="1" applyFill="1" applyBorder="1" applyAlignment="1">
      <alignment vertical="top"/>
    </xf>
    <xf numFmtId="0" fontId="4" fillId="3" borderId="44" xfId="0" applyFont="1" applyFill="1" applyBorder="1" applyAlignment="1">
      <alignment vertical="top"/>
    </xf>
    <xf numFmtId="0" fontId="4" fillId="3" borderId="0" xfId="0" applyFont="1" applyFill="1" applyBorder="1" applyAlignment="1">
      <alignment vertical="top" wrapText="1"/>
    </xf>
    <xf numFmtId="0" fontId="10" fillId="2" borderId="14" xfId="0" applyFont="1" applyFill="1" applyBorder="1" applyAlignment="1">
      <alignment horizontal="left"/>
    </xf>
    <xf numFmtId="0" fontId="10" fillId="2" borderId="15" xfId="0" applyFont="1" applyFill="1" applyBorder="1" applyAlignment="1">
      <alignment horizontal="left"/>
    </xf>
    <xf numFmtId="0" fontId="10" fillId="2" borderId="16" xfId="0" applyFont="1" applyFill="1" applyBorder="1" applyAlignment="1">
      <alignment horizontal="left"/>
    </xf>
    <xf numFmtId="0" fontId="10" fillId="2" borderId="17" xfId="0" applyFont="1" applyFill="1" applyBorder="1" applyAlignment="1">
      <alignment horizontal="left"/>
    </xf>
    <xf numFmtId="0" fontId="10" fillId="2" borderId="3" xfId="0" applyFont="1" applyFill="1" applyBorder="1" applyAlignment="1">
      <alignment horizontal="left"/>
    </xf>
    <xf numFmtId="0" fontId="10" fillId="2" borderId="18" xfId="0" applyFont="1" applyFill="1" applyBorder="1" applyAlignment="1">
      <alignment horizontal="left"/>
    </xf>
    <xf numFmtId="0" fontId="8" fillId="6" borderId="3"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4" fillId="12" borderId="35" xfId="0" applyFont="1" applyFill="1" applyBorder="1" applyAlignment="1">
      <alignment horizontal="left"/>
    </xf>
    <xf numFmtId="0" fontId="4" fillId="12" borderId="33" xfId="0" applyFont="1" applyFill="1" applyBorder="1" applyAlignment="1">
      <alignment horizontal="left"/>
    </xf>
    <xf numFmtId="0" fontId="9" fillId="4" borderId="17"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8" fillId="6" borderId="3" xfId="0" applyFont="1" applyFill="1" applyBorder="1" applyAlignment="1">
      <alignment horizontal="center"/>
    </xf>
    <xf numFmtId="0" fontId="9" fillId="4" borderId="19" xfId="0" applyFont="1" applyFill="1" applyBorder="1" applyAlignment="1">
      <alignment horizontal="center" vertical="center" wrapText="1"/>
    </xf>
    <xf numFmtId="0" fontId="10" fillId="3" borderId="0" xfId="0" applyFont="1" applyFill="1" applyAlignment="1">
      <alignment horizontal="center" vertical="center" wrapText="1"/>
    </xf>
    <xf numFmtId="0" fontId="4" fillId="3" borderId="0" xfId="0" applyFont="1" applyFill="1" applyAlignment="1"/>
    <xf numFmtId="0" fontId="7" fillId="5" borderId="51" xfId="0" applyFont="1" applyFill="1" applyBorder="1" applyAlignment="1">
      <alignment horizontal="center" vertical="center" wrapText="1"/>
    </xf>
    <xf numFmtId="0" fontId="7" fillId="5" borderId="57" xfId="0" applyFont="1" applyFill="1" applyBorder="1" applyAlignment="1">
      <alignment horizontal="center" vertical="center" wrapText="1"/>
    </xf>
    <xf numFmtId="0" fontId="7" fillId="5" borderId="58"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31"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36" xfId="0" applyFont="1" applyFill="1" applyBorder="1" applyAlignment="1">
      <alignment horizontal="center" vertical="center" wrapText="1"/>
    </xf>
    <xf numFmtId="0" fontId="4" fillId="4" borderId="3" xfId="0" applyFont="1" applyFill="1" applyBorder="1" applyAlignment="1">
      <alignment horizontal="center" vertical="center" textRotation="90" wrapText="1"/>
    </xf>
    <xf numFmtId="0" fontId="4" fillId="9" borderId="3" xfId="0" applyFont="1" applyFill="1" applyBorder="1" applyAlignment="1">
      <alignment horizontal="center" vertical="center" textRotation="90" wrapText="1"/>
    </xf>
    <xf numFmtId="0" fontId="4" fillId="11" borderId="3" xfId="0" applyFont="1" applyFill="1" applyBorder="1" applyAlignment="1">
      <alignment horizontal="center" vertical="center" textRotation="90" wrapText="1"/>
    </xf>
    <xf numFmtId="0" fontId="7" fillId="4" borderId="15"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8" fillId="6" borderId="26" xfId="0" applyFont="1" applyFill="1" applyBorder="1" applyAlignment="1">
      <alignment horizontal="center" vertical="center"/>
    </xf>
    <xf numFmtId="0" fontId="8" fillId="6" borderId="29" xfId="0" applyFont="1" applyFill="1" applyBorder="1" applyAlignment="1">
      <alignment horizontal="center" vertical="center"/>
    </xf>
    <xf numFmtId="0" fontId="8" fillId="6" borderId="4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003865"/>
      <color rgb="FFFFFFFF"/>
      <color rgb="FF0000FF"/>
      <color rgb="FF78BE21"/>
      <color rgb="FF5D295F"/>
      <color rgb="FF9BCBEB"/>
      <color rgb="FF96DE3E"/>
      <color rgb="FF83D224"/>
      <color rgb="FF97999B"/>
      <color rgb="FFF1F1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12</xdr:row>
      <xdr:rowOff>147634</xdr:rowOff>
    </xdr:from>
    <xdr:to>
      <xdr:col>8</xdr:col>
      <xdr:colOff>587375</xdr:colOff>
      <xdr:row>21</xdr:row>
      <xdr:rowOff>161925</xdr:rowOff>
    </xdr:to>
    <xdr:sp macro="" textlink="">
      <xdr:nvSpPr>
        <xdr:cNvPr id="4" name="TextBox 3">
          <a:extLst>
            <a:ext uri="{FF2B5EF4-FFF2-40B4-BE49-F238E27FC236}">
              <a16:creationId xmlns="" xmlns:a16="http://schemas.microsoft.com/office/drawing/2014/main" id="{0488E0B9-03C2-47C5-8F44-66E743C4DD45}"/>
            </a:ext>
          </a:extLst>
        </xdr:cNvPr>
        <xdr:cNvSpPr txBox="1"/>
      </xdr:nvSpPr>
      <xdr:spPr>
        <a:xfrm>
          <a:off x="95250" y="2433634"/>
          <a:ext cx="5749925" cy="1728791"/>
        </a:xfrm>
        <a:prstGeom prst="rect">
          <a:avLst/>
        </a:prstGeom>
        <a:solidFill>
          <a:sysClr val="window" lastClr="FFFFFF"/>
        </a:solidFill>
        <a:ln w="412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BWSR has created three templates (see the following tabs) to serve as a reference and a tool for your planning group as you construct your implementation schedule. The templates are not a required format; they simply show</a:t>
          </a:r>
          <a:r>
            <a:rPr lang="en-US" sz="1100" b="0" baseline="0"/>
            <a:t> </a:t>
          </a:r>
          <a:r>
            <a:rPr lang="en-US" sz="1100" b="0"/>
            <a:t>the minimum requirements for your implementation schedule. Your group is welcome to add elements to any of the templates, or create an entirely new format that better suits your watershed and your plan.</a:t>
          </a:r>
        </a:p>
        <a:p>
          <a:endParaRPr lang="en-US" sz="1100"/>
        </a:p>
        <a:p>
          <a:r>
            <a:rPr lang="en-US" sz="1100"/>
            <a:t>For more</a:t>
          </a:r>
          <a:r>
            <a:rPr lang="en-US" sz="1100" baseline="0"/>
            <a:t> information, please see "Constructing a Targeted Implementation Schedule" on the BWSR website and in the </a:t>
          </a:r>
          <a:r>
            <a:rPr lang="en-US" sz="1100" i="1" u="sng" baseline="0">
              <a:solidFill>
                <a:srgbClr val="0000FF"/>
              </a:solidFill>
            </a:rPr>
            <a:t>One Watershed, One Plan Planning Guidebook.</a:t>
          </a:r>
          <a:endParaRPr lang="en-US" sz="1100" i="1" u="sng">
            <a:solidFill>
              <a:srgbClr val="0000FF"/>
            </a:solidFill>
          </a:endParaRPr>
        </a:p>
      </xdr:txBody>
    </xdr:sp>
    <xdr:clientData/>
  </xdr:twoCellAnchor>
  <xdr:twoCellAnchor>
    <xdr:from>
      <xdr:col>0</xdr:col>
      <xdr:colOff>142876</xdr:colOff>
      <xdr:row>0</xdr:row>
      <xdr:rowOff>119067</xdr:rowOff>
    </xdr:from>
    <xdr:to>
      <xdr:col>8</xdr:col>
      <xdr:colOff>504825</xdr:colOff>
      <xdr:row>6</xdr:row>
      <xdr:rowOff>33271</xdr:rowOff>
    </xdr:to>
    <xdr:grpSp>
      <xdr:nvGrpSpPr>
        <xdr:cNvPr id="7" name="Group 6"/>
        <xdr:cNvGrpSpPr/>
      </xdr:nvGrpSpPr>
      <xdr:grpSpPr>
        <a:xfrm>
          <a:off x="142876" y="119067"/>
          <a:ext cx="5619749" cy="1057204"/>
          <a:chOff x="0" y="0"/>
          <a:chExt cx="6391275" cy="1228725"/>
        </a:xfrm>
      </xdr:grpSpPr>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725"/>
            <a:ext cx="4943475" cy="601345"/>
          </a:xfrm>
          <a:prstGeom prst="rect">
            <a:avLst/>
          </a:prstGeom>
          <a:noFill/>
          <a:ln>
            <a:noFill/>
          </a:ln>
        </xdr:spPr>
      </xdr:pic>
      <xdr:sp macro="" textlink="">
        <xdr:nvSpPr>
          <xdr:cNvPr id="9" name="Text Box 2"/>
          <xdr:cNvSpPr txBox="1">
            <a:spLocks noChangeArrowheads="1"/>
          </xdr:cNvSpPr>
        </xdr:nvSpPr>
        <xdr:spPr bwMode="auto">
          <a:xfrm>
            <a:off x="0" y="714375"/>
            <a:ext cx="4953000" cy="514350"/>
          </a:xfrm>
          <a:prstGeom prst="rect">
            <a:avLst/>
          </a:prstGeom>
          <a:solidFill>
            <a:srgbClr val="003865"/>
          </a:solidFill>
          <a:ln w="9525">
            <a:solidFill>
              <a:srgbClr val="003865"/>
            </a:solidFill>
            <a:miter lim="800000"/>
            <a:headEnd/>
            <a:tailEnd/>
          </a:ln>
        </xdr:spPr>
        <xdr:txBody>
          <a:bodyPr rot="0" vert="horz" wrap="square" lIns="91440" tIns="45720" rIns="91440" bIns="45720" anchor="t" anchorCtr="0">
            <a:noAutofit/>
          </a:bodyPr>
          <a:lstStyle/>
          <a:p>
            <a:pPr marL="0" marR="0">
              <a:lnSpc>
                <a:spcPct val="112000"/>
              </a:lnSpc>
              <a:spcBef>
                <a:spcPts val="600"/>
              </a:spcBef>
              <a:spcAft>
                <a:spcPts val="0"/>
              </a:spcAft>
            </a:pPr>
            <a:r>
              <a:rPr lang="en-US" sz="2000" b="1">
                <a:solidFill>
                  <a:schemeClr val="bg1"/>
                </a:solidFill>
                <a:effectLst/>
                <a:latin typeface="Calibri" panose="020F0502020204030204" pitchFamily="34" charset="0"/>
                <a:ea typeface="Times New Roman" panose="02020603050405020304" pitchFamily="18" charset="0"/>
                <a:cs typeface="Times New Roman" panose="02020603050405020304" pitchFamily="18" charset="0"/>
              </a:rPr>
              <a:t>One Watershed, One Plan</a:t>
            </a:r>
            <a:endParaRPr lang="en-US" sz="1100">
              <a:solidFill>
                <a:schemeClr val="bg1"/>
              </a:solidFill>
              <a:effectLst/>
              <a:latin typeface="Calibri" panose="020F0502020204030204" pitchFamily="34" charset="0"/>
              <a:ea typeface="Times New Roman" panose="02020603050405020304" pitchFamily="18" charset="0"/>
              <a:cs typeface="Times New Roman" panose="02020603050405020304" pitchFamily="18" charset="0"/>
            </a:endParaRPr>
          </a:p>
        </xdr:txBody>
      </xdr:sp>
      <xdr:pic>
        <xdr:nvPicPr>
          <xdr:cNvPr id="10" name="Picture 9"/>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7194"/>
          <a:stretch/>
        </xdr:blipFill>
        <xdr:spPr bwMode="auto">
          <a:xfrm>
            <a:off x="5067300" y="0"/>
            <a:ext cx="1323975" cy="1228725"/>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0</xdr:col>
      <xdr:colOff>95250</xdr:colOff>
      <xdr:row>6</xdr:row>
      <xdr:rowOff>152398</xdr:rowOff>
    </xdr:from>
    <xdr:to>
      <xdr:col>8</xdr:col>
      <xdr:colOff>95250</xdr:colOff>
      <xdr:row>12</xdr:row>
      <xdr:rowOff>76199</xdr:rowOff>
    </xdr:to>
    <xdr:sp macro="" textlink="">
      <xdr:nvSpPr>
        <xdr:cNvPr id="11" name="TextBox 10">
          <a:extLst>
            <a:ext uri="{FF2B5EF4-FFF2-40B4-BE49-F238E27FC236}">
              <a16:creationId xmlns="" xmlns:a16="http://schemas.microsoft.com/office/drawing/2014/main" id="{15056F5D-73D2-4E7C-9364-5A09EBB4056B}"/>
            </a:ext>
          </a:extLst>
        </xdr:cNvPr>
        <xdr:cNvSpPr txBox="1"/>
      </xdr:nvSpPr>
      <xdr:spPr>
        <a:xfrm>
          <a:off x="95250" y="1295398"/>
          <a:ext cx="5257800" cy="106680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i="0" u="none" strike="noStrike">
              <a:solidFill>
                <a:srgbClr val="003865"/>
              </a:solidFill>
              <a:effectLst/>
              <a:latin typeface="+mn-lt"/>
            </a:rPr>
            <a:t>Implementation</a:t>
          </a:r>
          <a:r>
            <a:rPr lang="en-US" sz="2400" b="1" i="0" u="none" strike="noStrike" baseline="0">
              <a:solidFill>
                <a:srgbClr val="003865"/>
              </a:solidFill>
              <a:effectLst/>
              <a:latin typeface="+mn-lt"/>
            </a:rPr>
            <a:t> Schedule Sample Spreadsheet</a:t>
          </a:r>
          <a:endParaRPr lang="en-US" sz="2400">
            <a:latin typeface="+mn-lt"/>
          </a:endParaRPr>
        </a:p>
        <a:p>
          <a:r>
            <a:rPr lang="en-US" sz="1050" b="0" i="1">
              <a:solidFill>
                <a:srgbClr val="003865"/>
              </a:solidFill>
              <a:effectLst/>
              <a:latin typeface="+mn-lt"/>
              <a:ea typeface="+mn-ea"/>
              <a:cs typeface="+mn-cs"/>
            </a:rPr>
            <a:t>Supporting information for Section III.E of the 1W1P Plan Content Requirements</a:t>
          </a:r>
          <a:endParaRPr lang="en-US" sz="2000" b="0">
            <a:solidFill>
              <a:srgbClr val="003865"/>
            </a:solidFill>
            <a:latin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view="pageLayout" zoomScaleNormal="120" zoomScaleSheetLayoutView="100" workbookViewId="0">
      <selection sqref="A1:I22"/>
    </sheetView>
  </sheetViews>
  <sheetFormatPr defaultRowHeight="15" x14ac:dyDescent="0.25"/>
  <sheetData>
    <row r="1" spans="1:9" x14ac:dyDescent="0.25">
      <c r="A1" s="137"/>
      <c r="B1" s="138"/>
      <c r="C1" s="138"/>
      <c r="D1" s="138"/>
      <c r="E1" s="138"/>
      <c r="F1" s="138"/>
      <c r="G1" s="138"/>
      <c r="H1" s="138"/>
      <c r="I1" s="139"/>
    </row>
    <row r="2" spans="1:9" ht="15" customHeight="1" x14ac:dyDescent="0.25">
      <c r="A2" s="140"/>
      <c r="B2" s="141"/>
      <c r="C2" s="141"/>
      <c r="D2" s="141"/>
      <c r="E2" s="141"/>
      <c r="F2" s="141"/>
      <c r="G2" s="141"/>
      <c r="H2" s="141"/>
      <c r="I2" s="142"/>
    </row>
    <row r="3" spans="1:9" ht="15" customHeight="1" x14ac:dyDescent="0.25">
      <c r="A3" s="140"/>
      <c r="B3" s="141"/>
      <c r="C3" s="141"/>
      <c r="D3" s="141"/>
      <c r="E3" s="141"/>
      <c r="F3" s="141"/>
      <c r="G3" s="141"/>
      <c r="H3" s="141"/>
      <c r="I3" s="142"/>
    </row>
    <row r="4" spans="1:9" ht="15" customHeight="1" x14ac:dyDescent="0.25">
      <c r="A4" s="140"/>
      <c r="B4" s="141"/>
      <c r="C4" s="141"/>
      <c r="D4" s="141"/>
      <c r="E4" s="141"/>
      <c r="F4" s="141"/>
      <c r="G4" s="141"/>
      <c r="H4" s="141"/>
      <c r="I4" s="142"/>
    </row>
    <row r="5" spans="1:9" ht="15" customHeight="1" x14ac:dyDescent="0.25">
      <c r="A5" s="140"/>
      <c r="B5" s="141"/>
      <c r="C5" s="141"/>
      <c r="D5" s="141"/>
      <c r="E5" s="141"/>
      <c r="F5" s="141"/>
      <c r="G5" s="141"/>
      <c r="H5" s="141"/>
      <c r="I5" s="142"/>
    </row>
    <row r="6" spans="1:9" ht="15" customHeight="1" x14ac:dyDescent="0.25">
      <c r="A6" s="140"/>
      <c r="B6" s="141"/>
      <c r="C6" s="141"/>
      <c r="D6" s="141"/>
      <c r="E6" s="141"/>
      <c r="F6" s="141"/>
      <c r="G6" s="141"/>
      <c r="H6" s="141"/>
      <c r="I6" s="142"/>
    </row>
    <row r="7" spans="1:9" ht="15" customHeight="1" x14ac:dyDescent="0.25">
      <c r="A7" s="140"/>
      <c r="B7" s="141"/>
      <c r="C7" s="141"/>
      <c r="D7" s="141"/>
      <c r="E7" s="141"/>
      <c r="F7" s="141"/>
      <c r="G7" s="141"/>
      <c r="H7" s="141"/>
      <c r="I7" s="142"/>
    </row>
    <row r="8" spans="1:9" x14ac:dyDescent="0.25">
      <c r="A8" s="140"/>
      <c r="B8" s="141"/>
      <c r="C8" s="141"/>
      <c r="D8" s="141"/>
      <c r="E8" s="141"/>
      <c r="F8" s="141"/>
      <c r="G8" s="141"/>
      <c r="H8" s="141"/>
      <c r="I8" s="142"/>
    </row>
    <row r="9" spans="1:9" x14ac:dyDescent="0.25">
      <c r="A9" s="140"/>
      <c r="B9" s="141"/>
      <c r="C9" s="141"/>
      <c r="D9" s="141"/>
      <c r="E9" s="141"/>
      <c r="F9" s="141"/>
      <c r="G9" s="141"/>
      <c r="H9" s="141"/>
      <c r="I9" s="142"/>
    </row>
    <row r="10" spans="1:9" x14ac:dyDescent="0.25">
      <c r="A10" s="140"/>
      <c r="B10" s="141"/>
      <c r="C10" s="141"/>
      <c r="D10" s="141"/>
      <c r="E10" s="141"/>
      <c r="F10" s="141"/>
      <c r="G10" s="141"/>
      <c r="H10" s="141"/>
      <c r="I10" s="142"/>
    </row>
    <row r="11" spans="1:9" x14ac:dyDescent="0.25">
      <c r="A11" s="140"/>
      <c r="B11" s="141"/>
      <c r="C11" s="141"/>
      <c r="D11" s="141"/>
      <c r="E11" s="141"/>
      <c r="F11" s="141"/>
      <c r="G11" s="141"/>
      <c r="H11" s="141"/>
      <c r="I11" s="142"/>
    </row>
    <row r="12" spans="1:9" x14ac:dyDescent="0.25">
      <c r="A12" s="140"/>
      <c r="B12" s="141"/>
      <c r="C12" s="141"/>
      <c r="D12" s="141"/>
      <c r="E12" s="141"/>
      <c r="F12" s="141"/>
      <c r="G12" s="141"/>
      <c r="H12" s="141"/>
      <c r="I12" s="142"/>
    </row>
    <row r="13" spans="1:9" x14ac:dyDescent="0.25">
      <c r="A13" s="140"/>
      <c r="B13" s="141"/>
      <c r="C13" s="141"/>
      <c r="D13" s="141"/>
      <c r="E13" s="141"/>
      <c r="F13" s="141"/>
      <c r="G13" s="141"/>
      <c r="H13" s="141"/>
      <c r="I13" s="142"/>
    </row>
    <row r="14" spans="1:9" x14ac:dyDescent="0.25">
      <c r="A14" s="140"/>
      <c r="B14" s="141"/>
      <c r="C14" s="141"/>
      <c r="D14" s="141"/>
      <c r="E14" s="141"/>
      <c r="F14" s="141"/>
      <c r="G14" s="141"/>
      <c r="H14" s="141"/>
      <c r="I14" s="142"/>
    </row>
    <row r="15" spans="1:9" x14ac:dyDescent="0.25">
      <c r="A15" s="140"/>
      <c r="B15" s="141"/>
      <c r="C15" s="141"/>
      <c r="D15" s="141"/>
      <c r="E15" s="141"/>
      <c r="F15" s="141"/>
      <c r="G15" s="141"/>
      <c r="H15" s="141"/>
      <c r="I15" s="142"/>
    </row>
    <row r="16" spans="1:9" x14ac:dyDescent="0.25">
      <c r="A16" s="140"/>
      <c r="B16" s="141"/>
      <c r="C16" s="141"/>
      <c r="D16" s="141"/>
      <c r="E16" s="141"/>
      <c r="F16" s="141"/>
      <c r="G16" s="141"/>
      <c r="H16" s="141"/>
      <c r="I16" s="142"/>
    </row>
    <row r="17" spans="1:9" x14ac:dyDescent="0.25">
      <c r="A17" s="140"/>
      <c r="B17" s="141"/>
      <c r="C17" s="141"/>
      <c r="D17" s="141"/>
      <c r="E17" s="141"/>
      <c r="F17" s="141"/>
      <c r="G17" s="141"/>
      <c r="H17" s="141"/>
      <c r="I17" s="142"/>
    </row>
    <row r="18" spans="1:9" x14ac:dyDescent="0.25">
      <c r="A18" s="140"/>
      <c r="B18" s="141"/>
      <c r="C18" s="141"/>
      <c r="D18" s="141"/>
      <c r="E18" s="141"/>
      <c r="F18" s="141"/>
      <c r="G18" s="141"/>
      <c r="H18" s="141"/>
      <c r="I18" s="142"/>
    </row>
    <row r="19" spans="1:9" x14ac:dyDescent="0.25">
      <c r="A19" s="140"/>
      <c r="B19" s="141"/>
      <c r="C19" s="141"/>
      <c r="D19" s="141"/>
      <c r="E19" s="141"/>
      <c r="F19" s="141"/>
      <c r="G19" s="141"/>
      <c r="H19" s="141"/>
      <c r="I19" s="142"/>
    </row>
    <row r="20" spans="1:9" x14ac:dyDescent="0.25">
      <c r="A20" s="140"/>
      <c r="B20" s="141"/>
      <c r="C20" s="141"/>
      <c r="D20" s="141"/>
      <c r="E20" s="141"/>
      <c r="F20" s="141"/>
      <c r="G20" s="141"/>
      <c r="H20" s="141"/>
      <c r="I20" s="142"/>
    </row>
    <row r="21" spans="1:9" x14ac:dyDescent="0.25">
      <c r="A21" s="140"/>
      <c r="B21" s="141"/>
      <c r="C21" s="141"/>
      <c r="D21" s="141"/>
      <c r="E21" s="141"/>
      <c r="F21" s="141"/>
      <c r="G21" s="141"/>
      <c r="H21" s="141"/>
      <c r="I21" s="142"/>
    </row>
    <row r="22" spans="1:9" ht="15.75" thickBot="1" x14ac:dyDescent="0.3">
      <c r="A22" s="143"/>
      <c r="B22" s="144"/>
      <c r="C22" s="144"/>
      <c r="D22" s="144"/>
      <c r="E22" s="144"/>
      <c r="F22" s="144"/>
      <c r="G22" s="144"/>
      <c r="H22" s="144"/>
      <c r="I22" s="145"/>
    </row>
    <row r="23" spans="1:9" x14ac:dyDescent="0.25">
      <c r="A23" s="136"/>
      <c r="B23" s="136"/>
      <c r="C23" s="136"/>
      <c r="D23" s="136"/>
      <c r="E23" s="136"/>
      <c r="F23" s="136"/>
      <c r="G23" s="136"/>
      <c r="H23" s="136"/>
      <c r="I23" s="136"/>
    </row>
    <row r="24" spans="1:9" x14ac:dyDescent="0.25">
      <c r="A24" s="136"/>
      <c r="B24" s="136"/>
      <c r="C24" s="136"/>
      <c r="D24" s="136"/>
      <c r="E24" s="136"/>
      <c r="F24" s="136"/>
      <c r="G24" s="136"/>
      <c r="H24" s="136"/>
      <c r="I24" s="136"/>
    </row>
    <row r="25" spans="1:9" x14ac:dyDescent="0.25">
      <c r="A25" s="136"/>
      <c r="B25" s="136"/>
      <c r="C25" s="136"/>
      <c r="D25" s="136"/>
      <c r="E25" s="136"/>
      <c r="F25" s="136"/>
      <c r="G25" s="136"/>
      <c r="H25" s="136"/>
      <c r="I25" s="136"/>
    </row>
    <row r="26" spans="1:9" x14ac:dyDescent="0.25">
      <c r="A26" s="136"/>
      <c r="B26" s="136"/>
      <c r="C26" s="136"/>
      <c r="D26" s="136"/>
      <c r="E26" s="136"/>
      <c r="F26" s="136"/>
      <c r="G26" s="136"/>
      <c r="H26" s="136"/>
      <c r="I26" s="136"/>
    </row>
    <row r="27" spans="1:9" x14ac:dyDescent="0.25">
      <c r="A27" s="136"/>
      <c r="B27" s="136"/>
      <c r="C27" s="136"/>
      <c r="D27" s="136"/>
      <c r="E27" s="136"/>
      <c r="F27" s="136"/>
      <c r="G27" s="136"/>
      <c r="H27" s="136"/>
      <c r="I27" s="136"/>
    </row>
    <row r="28" spans="1:9" x14ac:dyDescent="0.25">
      <c r="A28" s="136"/>
      <c r="B28" s="136"/>
      <c r="C28" s="136"/>
      <c r="D28" s="136"/>
      <c r="E28" s="136"/>
      <c r="F28" s="136"/>
      <c r="G28" s="136"/>
      <c r="H28" s="136"/>
      <c r="I28" s="136"/>
    </row>
    <row r="29" spans="1:9" x14ac:dyDescent="0.25">
      <c r="A29" s="136"/>
      <c r="B29" s="136"/>
      <c r="C29" s="136"/>
      <c r="D29" s="136"/>
      <c r="E29" s="136"/>
      <c r="F29" s="136"/>
      <c r="G29" s="136"/>
      <c r="H29" s="136"/>
      <c r="I29" s="136"/>
    </row>
    <row r="30" spans="1:9" x14ac:dyDescent="0.25">
      <c r="A30" s="136"/>
      <c r="B30" s="136"/>
      <c r="C30" s="136"/>
      <c r="D30" s="136"/>
      <c r="E30" s="136"/>
      <c r="F30" s="136"/>
      <c r="G30" s="136"/>
      <c r="H30" s="136"/>
      <c r="I30" s="136"/>
    </row>
    <row r="31" spans="1:9" x14ac:dyDescent="0.25">
      <c r="A31" s="136"/>
      <c r="B31" s="136"/>
      <c r="C31" s="136"/>
      <c r="D31" s="136"/>
      <c r="E31" s="136"/>
      <c r="F31" s="136"/>
      <c r="G31" s="136"/>
      <c r="H31" s="136"/>
      <c r="I31" s="136"/>
    </row>
    <row r="32" spans="1:9" x14ac:dyDescent="0.25">
      <c r="A32" s="136"/>
      <c r="B32" s="136"/>
      <c r="C32" s="136"/>
      <c r="D32" s="136"/>
      <c r="E32" s="136"/>
      <c r="F32" s="136"/>
      <c r="G32" s="136"/>
      <c r="H32" s="136"/>
      <c r="I32" s="136"/>
    </row>
    <row r="33" spans="1:9" x14ac:dyDescent="0.25">
      <c r="A33" s="136"/>
      <c r="B33" s="136"/>
      <c r="C33" s="136"/>
      <c r="D33" s="136"/>
      <c r="E33" s="136"/>
      <c r="F33" s="136"/>
      <c r="G33" s="136"/>
      <c r="H33" s="136"/>
      <c r="I33" s="136"/>
    </row>
    <row r="34" spans="1:9" x14ac:dyDescent="0.25">
      <c r="A34" s="136"/>
      <c r="B34" s="136"/>
      <c r="C34" s="136"/>
      <c r="D34" s="136"/>
      <c r="E34" s="136"/>
      <c r="F34" s="136"/>
      <c r="G34" s="136"/>
      <c r="H34" s="136"/>
      <c r="I34" s="136"/>
    </row>
    <row r="35" spans="1:9" x14ac:dyDescent="0.25">
      <c r="A35" s="136"/>
      <c r="B35" s="136"/>
      <c r="C35" s="136"/>
      <c r="D35" s="136"/>
      <c r="E35" s="136"/>
      <c r="F35" s="136"/>
      <c r="G35" s="136"/>
      <c r="H35" s="136"/>
      <c r="I35" s="136"/>
    </row>
    <row r="36" spans="1:9" x14ac:dyDescent="0.25">
      <c r="A36" s="136"/>
      <c r="B36" s="136"/>
      <c r="C36" s="136"/>
      <c r="D36" s="136"/>
      <c r="E36" s="136"/>
      <c r="F36" s="136"/>
      <c r="G36" s="136"/>
      <c r="H36" s="136"/>
      <c r="I36" s="136"/>
    </row>
    <row r="37" spans="1:9" x14ac:dyDescent="0.25">
      <c r="A37" s="136"/>
      <c r="B37" s="136"/>
      <c r="C37" s="136"/>
      <c r="D37" s="136"/>
      <c r="E37" s="136"/>
      <c r="F37" s="136"/>
      <c r="G37" s="136"/>
      <c r="H37" s="136"/>
      <c r="I37" s="136"/>
    </row>
    <row r="38" spans="1:9" x14ac:dyDescent="0.25">
      <c r="A38" s="136"/>
      <c r="B38" s="136"/>
      <c r="C38" s="136"/>
      <c r="D38" s="136"/>
      <c r="E38" s="136"/>
      <c r="F38" s="136"/>
      <c r="G38" s="136"/>
      <c r="H38" s="136"/>
      <c r="I38" s="136"/>
    </row>
    <row r="39" spans="1:9" x14ac:dyDescent="0.25">
      <c r="A39" s="136"/>
      <c r="B39" s="136"/>
      <c r="C39" s="136"/>
      <c r="D39" s="136"/>
      <c r="E39" s="136"/>
      <c r="F39" s="136"/>
      <c r="G39" s="136"/>
      <c r="H39" s="136"/>
      <c r="I39" s="136"/>
    </row>
    <row r="40" spans="1:9" x14ac:dyDescent="0.25">
      <c r="A40" s="136"/>
      <c r="B40" s="136"/>
      <c r="C40" s="136"/>
      <c r="D40" s="136"/>
      <c r="E40" s="136"/>
      <c r="F40" s="136"/>
      <c r="G40" s="136"/>
      <c r="H40" s="136"/>
      <c r="I40" s="136"/>
    </row>
    <row r="41" spans="1:9" x14ac:dyDescent="0.25">
      <c r="A41" s="136"/>
      <c r="B41" s="136"/>
      <c r="C41" s="136"/>
      <c r="D41" s="136"/>
      <c r="E41" s="136"/>
      <c r="F41" s="136"/>
      <c r="G41" s="136"/>
      <c r="H41" s="136"/>
      <c r="I41" s="136"/>
    </row>
    <row r="42" spans="1:9" x14ac:dyDescent="0.25">
      <c r="A42" s="136"/>
      <c r="B42" s="136"/>
      <c r="C42" s="136"/>
      <c r="D42" s="136"/>
      <c r="E42" s="136"/>
      <c r="F42" s="136"/>
      <c r="G42" s="136"/>
      <c r="H42" s="136"/>
      <c r="I42" s="136"/>
    </row>
    <row r="43" spans="1:9" x14ac:dyDescent="0.25">
      <c r="A43" s="136"/>
      <c r="B43" s="136"/>
      <c r="C43" s="136"/>
      <c r="D43" s="136"/>
      <c r="E43" s="136"/>
      <c r="F43" s="136"/>
      <c r="G43" s="136"/>
      <c r="H43" s="136"/>
      <c r="I43" s="136"/>
    </row>
    <row r="44" spans="1:9" x14ac:dyDescent="0.25">
      <c r="A44" s="136"/>
      <c r="B44" s="136"/>
      <c r="C44" s="136"/>
      <c r="D44" s="136"/>
      <c r="E44" s="136"/>
      <c r="F44" s="136"/>
      <c r="G44" s="136"/>
      <c r="H44" s="136"/>
      <c r="I44" s="136"/>
    </row>
    <row r="45" spans="1:9" x14ac:dyDescent="0.25">
      <c r="A45" s="136"/>
      <c r="B45" s="136"/>
      <c r="C45" s="136"/>
      <c r="D45" s="136"/>
      <c r="E45" s="136"/>
      <c r="F45" s="136"/>
      <c r="G45" s="136"/>
      <c r="H45" s="136"/>
      <c r="I45" s="136"/>
    </row>
    <row r="46" spans="1:9" x14ac:dyDescent="0.25">
      <c r="A46" s="136"/>
      <c r="B46" s="136"/>
      <c r="C46" s="136"/>
      <c r="D46" s="136"/>
      <c r="E46" s="136"/>
      <c r="F46" s="136"/>
      <c r="G46" s="136"/>
      <c r="H46" s="136"/>
      <c r="I46" s="136"/>
    </row>
    <row r="47" spans="1:9" x14ac:dyDescent="0.25">
      <c r="A47" s="136"/>
      <c r="B47" s="136"/>
      <c r="C47" s="136"/>
      <c r="D47" s="136"/>
      <c r="E47" s="136"/>
      <c r="F47" s="136"/>
      <c r="G47" s="136"/>
      <c r="H47" s="136"/>
      <c r="I47" s="136"/>
    </row>
  </sheetData>
  <mergeCells count="1">
    <mergeCell ref="A1:I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sqref="A1:D2"/>
    </sheetView>
  </sheetViews>
  <sheetFormatPr defaultRowHeight="15" x14ac:dyDescent="0.25"/>
  <cols>
    <col min="1" max="1" width="60.140625" style="7" bestFit="1" customWidth="1"/>
    <col min="2" max="2" width="57.5703125" style="7" bestFit="1" customWidth="1"/>
    <col min="3" max="3" width="29.85546875" style="7" bestFit="1" customWidth="1"/>
    <col min="4" max="4" width="15.28515625" style="7" customWidth="1"/>
    <col min="5" max="9" width="9.140625" style="7"/>
    <col min="10" max="10" width="11.5703125" style="7" bestFit="1" customWidth="1"/>
    <col min="11" max="11" width="15.7109375" style="7" customWidth="1"/>
    <col min="12" max="12" width="17.140625" style="7" customWidth="1"/>
    <col min="13" max="13" width="50.5703125" style="7" bestFit="1" customWidth="1"/>
    <col min="14" max="16384" width="9.140625" style="7"/>
  </cols>
  <sheetData>
    <row r="1" spans="1:13" ht="15" customHeight="1" x14ac:dyDescent="0.25">
      <c r="A1" s="152" t="s">
        <v>85</v>
      </c>
      <c r="B1" s="153"/>
      <c r="C1" s="153"/>
      <c r="D1" s="154"/>
      <c r="E1" s="146" t="s">
        <v>88</v>
      </c>
      <c r="F1" s="147"/>
      <c r="G1" s="147"/>
      <c r="H1" s="147"/>
      <c r="I1" s="147"/>
      <c r="J1" s="147"/>
      <c r="K1" s="147"/>
      <c r="L1" s="147"/>
      <c r="M1" s="148"/>
    </row>
    <row r="2" spans="1:13" ht="15" customHeight="1" thickBot="1" x14ac:dyDescent="0.3">
      <c r="A2" s="155"/>
      <c r="B2" s="156"/>
      <c r="C2" s="156"/>
      <c r="D2" s="157"/>
      <c r="E2" s="149"/>
      <c r="F2" s="150"/>
      <c r="G2" s="150"/>
      <c r="H2" s="150"/>
      <c r="I2" s="150"/>
      <c r="J2" s="150"/>
      <c r="K2" s="150"/>
      <c r="L2" s="150"/>
      <c r="M2" s="151"/>
    </row>
    <row r="3" spans="1:13" ht="15" customHeight="1" x14ac:dyDescent="0.25">
      <c r="A3" s="193" t="s">
        <v>67</v>
      </c>
      <c r="B3" s="195" t="s">
        <v>0</v>
      </c>
      <c r="C3" s="178" t="s">
        <v>82</v>
      </c>
      <c r="D3" s="178" t="s">
        <v>22</v>
      </c>
      <c r="E3" s="197" t="s">
        <v>11</v>
      </c>
      <c r="F3" s="197"/>
      <c r="G3" s="197"/>
      <c r="H3" s="197"/>
      <c r="I3" s="197"/>
      <c r="J3" s="178" t="s">
        <v>6</v>
      </c>
      <c r="K3" s="178" t="s">
        <v>83</v>
      </c>
      <c r="L3" s="178" t="s">
        <v>14</v>
      </c>
      <c r="M3" s="198" t="s">
        <v>15</v>
      </c>
    </row>
    <row r="4" spans="1:13" ht="33.75" customHeight="1" thickBot="1" x14ac:dyDescent="0.3">
      <c r="A4" s="194"/>
      <c r="B4" s="196"/>
      <c r="C4" s="179"/>
      <c r="D4" s="179"/>
      <c r="E4" s="48" t="s">
        <v>1</v>
      </c>
      <c r="F4" s="48" t="s">
        <v>2</v>
      </c>
      <c r="G4" s="48" t="s">
        <v>3</v>
      </c>
      <c r="H4" s="48" t="s">
        <v>4</v>
      </c>
      <c r="I4" s="48" t="s">
        <v>5</v>
      </c>
      <c r="J4" s="179"/>
      <c r="K4" s="179"/>
      <c r="L4" s="179"/>
      <c r="M4" s="199"/>
    </row>
    <row r="5" spans="1:13" ht="15" customHeight="1" x14ac:dyDescent="0.25">
      <c r="A5" s="175" t="s">
        <v>68</v>
      </c>
      <c r="B5" s="23" t="s">
        <v>7</v>
      </c>
      <c r="C5" s="23" t="s">
        <v>8</v>
      </c>
      <c r="D5" s="24" t="s">
        <v>26</v>
      </c>
      <c r="E5" s="25"/>
      <c r="F5" s="25" t="s">
        <v>31</v>
      </c>
      <c r="G5" s="25" t="s">
        <v>31</v>
      </c>
      <c r="H5" s="25" t="s">
        <v>31</v>
      </c>
      <c r="I5" s="25" t="s">
        <v>31</v>
      </c>
      <c r="J5" s="26">
        <v>271000</v>
      </c>
      <c r="K5" s="23"/>
      <c r="L5" s="23" t="s">
        <v>51</v>
      </c>
      <c r="M5" s="27" t="s">
        <v>17</v>
      </c>
    </row>
    <row r="6" spans="1:13" x14ac:dyDescent="0.25">
      <c r="A6" s="176"/>
      <c r="B6" s="28" t="s">
        <v>9</v>
      </c>
      <c r="C6" s="28" t="s">
        <v>10</v>
      </c>
      <c r="D6" s="29" t="s">
        <v>26</v>
      </c>
      <c r="E6" s="30"/>
      <c r="F6" s="30" t="s">
        <v>31</v>
      </c>
      <c r="G6" s="30" t="s">
        <v>31</v>
      </c>
      <c r="H6" s="30" t="s">
        <v>31</v>
      </c>
      <c r="I6" s="30"/>
      <c r="J6" s="31">
        <v>56000</v>
      </c>
      <c r="K6" s="28"/>
      <c r="L6" s="28" t="s">
        <v>16</v>
      </c>
      <c r="M6" s="32" t="s">
        <v>19</v>
      </c>
    </row>
    <row r="7" spans="1:13" ht="15.75" thickBot="1" x14ac:dyDescent="0.3">
      <c r="A7" s="177"/>
      <c r="B7" s="33" t="s">
        <v>27</v>
      </c>
      <c r="C7" s="33" t="s">
        <v>28</v>
      </c>
      <c r="D7" s="34" t="s">
        <v>25</v>
      </c>
      <c r="E7" s="35"/>
      <c r="F7" s="35"/>
      <c r="G7" s="35" t="s">
        <v>31</v>
      </c>
      <c r="H7" s="35" t="s">
        <v>31</v>
      </c>
      <c r="I7" s="35" t="s">
        <v>31</v>
      </c>
      <c r="J7" s="36">
        <v>9500</v>
      </c>
      <c r="K7" s="33"/>
      <c r="L7" s="33" t="s">
        <v>29</v>
      </c>
      <c r="M7" s="37" t="s">
        <v>20</v>
      </c>
    </row>
    <row r="8" spans="1:13" x14ac:dyDescent="0.25">
      <c r="A8" s="175" t="s">
        <v>69</v>
      </c>
      <c r="B8" s="8" t="s">
        <v>7</v>
      </c>
      <c r="C8" s="8" t="s">
        <v>56</v>
      </c>
      <c r="D8" s="9" t="s">
        <v>26</v>
      </c>
      <c r="E8" s="10" t="s">
        <v>31</v>
      </c>
      <c r="F8" s="10" t="s">
        <v>31</v>
      </c>
      <c r="G8" s="10" t="s">
        <v>31</v>
      </c>
      <c r="H8" s="10" t="s">
        <v>31</v>
      </c>
      <c r="I8" s="10"/>
      <c r="J8" s="11">
        <v>209000</v>
      </c>
      <c r="K8" s="8"/>
      <c r="L8" s="8" t="s">
        <v>51</v>
      </c>
      <c r="M8" s="12" t="s">
        <v>17</v>
      </c>
    </row>
    <row r="9" spans="1:13" x14ac:dyDescent="0.25">
      <c r="A9" s="176"/>
      <c r="B9" s="13" t="s">
        <v>9</v>
      </c>
      <c r="C9" s="13" t="s">
        <v>57</v>
      </c>
      <c r="D9" s="14" t="s">
        <v>26</v>
      </c>
      <c r="E9" s="15"/>
      <c r="F9" s="15" t="s">
        <v>31</v>
      </c>
      <c r="G9" s="15" t="s">
        <v>31</v>
      </c>
      <c r="H9" s="15" t="s">
        <v>31</v>
      </c>
      <c r="I9" s="15"/>
      <c r="J9" s="16">
        <v>48000</v>
      </c>
      <c r="K9" s="13"/>
      <c r="L9" s="13" t="s">
        <v>16</v>
      </c>
      <c r="M9" s="17" t="s">
        <v>19</v>
      </c>
    </row>
    <row r="10" spans="1:13" ht="15.75" thickBot="1" x14ac:dyDescent="0.3">
      <c r="A10" s="177"/>
      <c r="B10" s="18" t="s">
        <v>27</v>
      </c>
      <c r="C10" s="18" t="s">
        <v>58</v>
      </c>
      <c r="D10" s="19" t="s">
        <v>25</v>
      </c>
      <c r="E10" s="20"/>
      <c r="F10" s="20" t="s">
        <v>31</v>
      </c>
      <c r="G10" s="20" t="s">
        <v>31</v>
      </c>
      <c r="H10" s="20" t="s">
        <v>31</v>
      </c>
      <c r="I10" s="20"/>
      <c r="J10" s="21">
        <v>7000</v>
      </c>
      <c r="K10" s="18"/>
      <c r="L10" s="18" t="s">
        <v>29</v>
      </c>
      <c r="M10" s="22" t="s">
        <v>20</v>
      </c>
    </row>
    <row r="11" spans="1:13" ht="15.75" thickBot="1" x14ac:dyDescent="0.3">
      <c r="A11" s="53" t="s">
        <v>71</v>
      </c>
      <c r="B11" s="33" t="s">
        <v>23</v>
      </c>
      <c r="C11" s="33" t="s">
        <v>24</v>
      </c>
      <c r="D11" s="33" t="s">
        <v>25</v>
      </c>
      <c r="E11" s="35" t="s">
        <v>31</v>
      </c>
      <c r="F11" s="35"/>
      <c r="G11" s="35"/>
      <c r="H11" s="35"/>
      <c r="I11" s="35"/>
      <c r="J11" s="36">
        <v>4500</v>
      </c>
      <c r="K11" s="33"/>
      <c r="L11" s="33" t="s">
        <v>18</v>
      </c>
      <c r="M11" s="37" t="s">
        <v>30</v>
      </c>
    </row>
    <row r="12" spans="1:13" ht="15" customHeight="1" thickBot="1" x14ac:dyDescent="0.3">
      <c r="A12" s="41"/>
      <c r="B12" s="41"/>
      <c r="C12" s="41"/>
      <c r="D12" s="41"/>
      <c r="E12" s="41"/>
      <c r="F12" s="41"/>
      <c r="G12" s="42"/>
      <c r="H12" s="184" t="s">
        <v>79</v>
      </c>
      <c r="I12" s="185"/>
      <c r="J12" s="134">
        <f>SUM(J5:J11)</f>
        <v>605000</v>
      </c>
      <c r="K12" s="43"/>
      <c r="L12" s="41"/>
      <c r="M12" s="41"/>
    </row>
    <row r="13" spans="1:13" ht="27" customHeight="1" thickBot="1" x14ac:dyDescent="0.3">
      <c r="A13" s="164" t="s">
        <v>84</v>
      </c>
      <c r="B13" s="165"/>
      <c r="C13" s="165"/>
      <c r="D13" s="166"/>
      <c r="E13" s="161" t="s">
        <v>87</v>
      </c>
      <c r="F13" s="162"/>
      <c r="G13" s="162"/>
      <c r="H13" s="162"/>
      <c r="I13" s="162"/>
      <c r="J13" s="162"/>
      <c r="K13" s="162"/>
      <c r="L13" s="162"/>
      <c r="M13" s="163"/>
    </row>
    <row r="14" spans="1:13" ht="15" customHeight="1" x14ac:dyDescent="0.25">
      <c r="A14" s="171" t="s">
        <v>67</v>
      </c>
      <c r="B14" s="173" t="s">
        <v>0</v>
      </c>
      <c r="C14" s="167" t="s">
        <v>82</v>
      </c>
      <c r="D14" s="167" t="s">
        <v>22</v>
      </c>
      <c r="E14" s="158" t="s">
        <v>11</v>
      </c>
      <c r="F14" s="159"/>
      <c r="G14" s="159"/>
      <c r="H14" s="159"/>
      <c r="I14" s="160"/>
      <c r="J14" s="167" t="s">
        <v>6</v>
      </c>
      <c r="K14" s="167" t="s">
        <v>83</v>
      </c>
      <c r="L14" s="167" t="s">
        <v>14</v>
      </c>
      <c r="M14" s="169" t="s">
        <v>15</v>
      </c>
    </row>
    <row r="15" spans="1:13" ht="29.25" customHeight="1" thickBot="1" x14ac:dyDescent="0.3">
      <c r="A15" s="172"/>
      <c r="B15" s="174"/>
      <c r="C15" s="168"/>
      <c r="D15" s="168"/>
      <c r="E15" s="48" t="s">
        <v>1</v>
      </c>
      <c r="F15" s="48" t="s">
        <v>2</v>
      </c>
      <c r="G15" s="48" t="s">
        <v>3</v>
      </c>
      <c r="H15" s="48" t="s">
        <v>4</v>
      </c>
      <c r="I15" s="48" t="s">
        <v>5</v>
      </c>
      <c r="J15" s="168"/>
      <c r="K15" s="168"/>
      <c r="L15" s="168"/>
      <c r="M15" s="170"/>
    </row>
    <row r="16" spans="1:13" x14ac:dyDescent="0.25">
      <c r="A16" s="175" t="s">
        <v>68</v>
      </c>
      <c r="B16" s="8" t="s">
        <v>40</v>
      </c>
      <c r="C16" s="8" t="s">
        <v>39</v>
      </c>
      <c r="D16" s="9" t="s">
        <v>26</v>
      </c>
      <c r="E16" s="10" t="s">
        <v>31</v>
      </c>
      <c r="F16" s="10" t="s">
        <v>31</v>
      </c>
      <c r="G16" s="10" t="s">
        <v>31</v>
      </c>
      <c r="H16" s="10"/>
      <c r="I16" s="10"/>
      <c r="J16" s="11">
        <v>15000</v>
      </c>
      <c r="K16" s="8"/>
      <c r="L16" s="8" t="s">
        <v>18</v>
      </c>
      <c r="M16" s="12" t="s">
        <v>42</v>
      </c>
    </row>
    <row r="17" spans="1:13" x14ac:dyDescent="0.25">
      <c r="A17" s="176"/>
      <c r="B17" s="13" t="s">
        <v>47</v>
      </c>
      <c r="C17" s="13" t="s">
        <v>48</v>
      </c>
      <c r="D17" s="14" t="s">
        <v>25</v>
      </c>
      <c r="E17" s="15"/>
      <c r="F17" s="15"/>
      <c r="G17" s="15"/>
      <c r="H17" s="15" t="s">
        <v>31</v>
      </c>
      <c r="I17" s="15" t="s">
        <v>31</v>
      </c>
      <c r="J17" s="16">
        <v>12000</v>
      </c>
      <c r="K17" s="13"/>
      <c r="L17" s="13" t="s">
        <v>18</v>
      </c>
      <c r="M17" s="17" t="s">
        <v>55</v>
      </c>
    </row>
    <row r="18" spans="1:13" ht="15.75" thickBot="1" x14ac:dyDescent="0.3">
      <c r="A18" s="177"/>
      <c r="B18" s="18" t="s">
        <v>49</v>
      </c>
      <c r="C18" s="18" t="s">
        <v>50</v>
      </c>
      <c r="D18" s="19" t="s">
        <v>26</v>
      </c>
      <c r="E18" s="20" t="s">
        <v>31</v>
      </c>
      <c r="F18" s="20" t="s">
        <v>31</v>
      </c>
      <c r="G18" s="20" t="s">
        <v>31</v>
      </c>
      <c r="H18" s="20" t="s">
        <v>31</v>
      </c>
      <c r="I18" s="20" t="s">
        <v>31</v>
      </c>
      <c r="J18" s="21">
        <v>18000</v>
      </c>
      <c r="K18" s="18"/>
      <c r="L18" s="18" t="s">
        <v>16</v>
      </c>
      <c r="M18" s="22" t="s">
        <v>54</v>
      </c>
    </row>
    <row r="19" spans="1:13" x14ac:dyDescent="0.25">
      <c r="A19" s="175" t="s">
        <v>69</v>
      </c>
      <c r="B19" s="23" t="s">
        <v>40</v>
      </c>
      <c r="C19" s="23" t="s">
        <v>59</v>
      </c>
      <c r="D19" s="24" t="s">
        <v>26</v>
      </c>
      <c r="E19" s="25" t="s">
        <v>31</v>
      </c>
      <c r="F19" s="25" t="s">
        <v>31</v>
      </c>
      <c r="G19" s="25" t="s">
        <v>31</v>
      </c>
      <c r="H19" s="25" t="s">
        <v>31</v>
      </c>
      <c r="I19" s="25" t="s">
        <v>31</v>
      </c>
      <c r="J19" s="26">
        <v>12000</v>
      </c>
      <c r="K19" s="23"/>
      <c r="L19" s="23" t="s">
        <v>18</v>
      </c>
      <c r="M19" s="27" t="s">
        <v>42</v>
      </c>
    </row>
    <row r="20" spans="1:13" x14ac:dyDescent="0.25">
      <c r="A20" s="176"/>
      <c r="B20" s="28" t="s">
        <v>47</v>
      </c>
      <c r="C20" s="28" t="s">
        <v>60</v>
      </c>
      <c r="D20" s="29" t="s">
        <v>25</v>
      </c>
      <c r="E20" s="30"/>
      <c r="F20" s="30" t="s">
        <v>31</v>
      </c>
      <c r="G20" s="30" t="s">
        <v>31</v>
      </c>
      <c r="H20" s="30"/>
      <c r="I20" s="30"/>
      <c r="J20" s="31">
        <v>8000</v>
      </c>
      <c r="K20" s="28"/>
      <c r="L20" s="28" t="s">
        <v>18</v>
      </c>
      <c r="M20" s="32" t="s">
        <v>55</v>
      </c>
    </row>
    <row r="21" spans="1:13" ht="15.75" thickBot="1" x14ac:dyDescent="0.3">
      <c r="A21" s="177"/>
      <c r="B21" s="33" t="s">
        <v>49</v>
      </c>
      <c r="C21" s="33" t="s">
        <v>61</v>
      </c>
      <c r="D21" s="34" t="s">
        <v>26</v>
      </c>
      <c r="E21" s="35" t="s">
        <v>31</v>
      </c>
      <c r="F21" s="35" t="s">
        <v>31</v>
      </c>
      <c r="G21" s="35" t="s">
        <v>31</v>
      </c>
      <c r="H21" s="35" t="s">
        <v>31</v>
      </c>
      <c r="I21" s="35" t="s">
        <v>31</v>
      </c>
      <c r="J21" s="36">
        <v>12000</v>
      </c>
      <c r="K21" s="33"/>
      <c r="L21" s="33" t="s">
        <v>53</v>
      </c>
      <c r="M21" s="37" t="s">
        <v>54</v>
      </c>
    </row>
    <row r="22" spans="1:13" x14ac:dyDescent="0.25">
      <c r="A22" s="189" t="s">
        <v>71</v>
      </c>
      <c r="B22" s="62" t="s">
        <v>36</v>
      </c>
      <c r="C22" s="62" t="s">
        <v>37</v>
      </c>
      <c r="D22" s="63" t="s">
        <v>38</v>
      </c>
      <c r="E22" s="64" t="s">
        <v>31</v>
      </c>
      <c r="F22" s="64" t="s">
        <v>31</v>
      </c>
      <c r="G22" s="64" t="s">
        <v>31</v>
      </c>
      <c r="H22" s="64" t="s">
        <v>31</v>
      </c>
      <c r="I22" s="64" t="s">
        <v>31</v>
      </c>
      <c r="J22" s="65">
        <v>106000</v>
      </c>
      <c r="K22" s="62"/>
      <c r="L22" s="62" t="s">
        <v>41</v>
      </c>
      <c r="M22" s="66" t="s">
        <v>45</v>
      </c>
    </row>
    <row r="23" spans="1:13" ht="15.75" thickBot="1" x14ac:dyDescent="0.3">
      <c r="A23" s="190"/>
      <c r="B23" s="33" t="s">
        <v>32</v>
      </c>
      <c r="C23" s="33" t="s">
        <v>43</v>
      </c>
      <c r="D23" s="33" t="s">
        <v>33</v>
      </c>
      <c r="E23" s="33"/>
      <c r="F23" s="35" t="s">
        <v>31</v>
      </c>
      <c r="G23" s="35" t="s">
        <v>31</v>
      </c>
      <c r="H23" s="33"/>
      <c r="I23" s="33"/>
      <c r="J23" s="67">
        <v>36000</v>
      </c>
      <c r="K23" s="33"/>
      <c r="L23" s="33" t="s">
        <v>34</v>
      </c>
      <c r="M23" s="37" t="s">
        <v>35</v>
      </c>
    </row>
    <row r="24" spans="1:13" ht="15" customHeight="1" thickBot="1" x14ac:dyDescent="0.3">
      <c r="A24" s="41"/>
      <c r="B24" s="41"/>
      <c r="C24" s="41"/>
      <c r="D24" s="41"/>
      <c r="E24" s="41"/>
      <c r="F24" s="41"/>
      <c r="G24" s="42"/>
      <c r="H24" s="191" t="s">
        <v>79</v>
      </c>
      <c r="I24" s="192"/>
      <c r="J24" s="135">
        <f>SUM(J16:J23)</f>
        <v>219000</v>
      </c>
      <c r="K24" s="43"/>
      <c r="L24" s="41"/>
      <c r="M24" s="41"/>
    </row>
    <row r="25" spans="1:13" ht="25.5" customHeight="1" thickBot="1" x14ac:dyDescent="0.3">
      <c r="A25" s="164" t="s">
        <v>86</v>
      </c>
      <c r="B25" s="165"/>
      <c r="C25" s="165"/>
      <c r="D25" s="166"/>
      <c r="E25" s="161" t="s">
        <v>92</v>
      </c>
      <c r="F25" s="162"/>
      <c r="G25" s="162"/>
      <c r="H25" s="162"/>
      <c r="I25" s="162"/>
      <c r="J25" s="162"/>
      <c r="K25" s="162"/>
      <c r="L25" s="162"/>
      <c r="M25" s="163"/>
    </row>
    <row r="26" spans="1:13" ht="15" customHeight="1" x14ac:dyDescent="0.25">
      <c r="A26" s="193" t="s">
        <v>67</v>
      </c>
      <c r="B26" s="195" t="s">
        <v>0</v>
      </c>
      <c r="C26" s="178" t="s">
        <v>82</v>
      </c>
      <c r="D26" s="178" t="s">
        <v>22</v>
      </c>
      <c r="E26" s="197" t="s">
        <v>11</v>
      </c>
      <c r="F26" s="197"/>
      <c r="G26" s="197"/>
      <c r="H26" s="197"/>
      <c r="I26" s="197"/>
      <c r="J26" s="178" t="s">
        <v>6</v>
      </c>
      <c r="K26" s="178" t="s">
        <v>83</v>
      </c>
      <c r="L26" s="178" t="s">
        <v>14</v>
      </c>
      <c r="M26" s="198" t="s">
        <v>15</v>
      </c>
    </row>
    <row r="27" spans="1:13" ht="26.25" customHeight="1" thickBot="1" x14ac:dyDescent="0.3">
      <c r="A27" s="194"/>
      <c r="B27" s="196"/>
      <c r="C27" s="179"/>
      <c r="D27" s="179"/>
      <c r="E27" s="48" t="s">
        <v>1</v>
      </c>
      <c r="F27" s="48" t="s">
        <v>2</v>
      </c>
      <c r="G27" s="48" t="s">
        <v>3</v>
      </c>
      <c r="H27" s="48" t="s">
        <v>4</v>
      </c>
      <c r="I27" s="48" t="s">
        <v>5</v>
      </c>
      <c r="J27" s="179"/>
      <c r="K27" s="179"/>
      <c r="L27" s="179"/>
      <c r="M27" s="199"/>
    </row>
    <row r="28" spans="1:13" ht="15.75" thickBot="1" x14ac:dyDescent="0.3">
      <c r="A28" s="59" t="s">
        <v>68</v>
      </c>
      <c r="B28" s="54" t="s">
        <v>65</v>
      </c>
      <c r="C28" s="54" t="s">
        <v>63</v>
      </c>
      <c r="D28" s="55" t="s">
        <v>64</v>
      </c>
      <c r="E28" s="56" t="s">
        <v>31</v>
      </c>
      <c r="F28" s="56" t="s">
        <v>31</v>
      </c>
      <c r="G28" s="56" t="s">
        <v>31</v>
      </c>
      <c r="H28" s="56" t="s">
        <v>31</v>
      </c>
      <c r="I28" s="56" t="s">
        <v>31</v>
      </c>
      <c r="J28" s="57">
        <v>19000</v>
      </c>
      <c r="K28" s="54"/>
      <c r="L28" s="54" t="s">
        <v>16</v>
      </c>
      <c r="M28" s="58" t="s">
        <v>66</v>
      </c>
    </row>
    <row r="29" spans="1:13" ht="15.75" thickBot="1" x14ac:dyDescent="0.3">
      <c r="H29" s="184" t="s">
        <v>79</v>
      </c>
      <c r="I29" s="186"/>
      <c r="J29" s="133">
        <f>SUM(J26:J28)</f>
        <v>19000</v>
      </c>
    </row>
    <row r="30" spans="1:13" x14ac:dyDescent="0.25">
      <c r="H30" s="180" t="s">
        <v>70</v>
      </c>
      <c r="I30" s="181"/>
      <c r="J30" s="187">
        <f>J29+J24+J12</f>
        <v>843000</v>
      </c>
    </row>
    <row r="31" spans="1:13" ht="15.75" thickBot="1" x14ac:dyDescent="0.3">
      <c r="H31" s="182"/>
      <c r="I31" s="183"/>
      <c r="J31" s="188"/>
    </row>
  </sheetData>
  <mergeCells count="43">
    <mergeCell ref="L3:L4"/>
    <mergeCell ref="M3:M4"/>
    <mergeCell ref="A3:A4"/>
    <mergeCell ref="B3:B4"/>
    <mergeCell ref="C3:C4"/>
    <mergeCell ref="D3:D4"/>
    <mergeCell ref="E3:I3"/>
    <mergeCell ref="J30:J31"/>
    <mergeCell ref="A22:A23"/>
    <mergeCell ref="H24:I24"/>
    <mergeCell ref="A26:A27"/>
    <mergeCell ref="B26:B27"/>
    <mergeCell ref="C26:C27"/>
    <mergeCell ref="D26:D27"/>
    <mergeCell ref="E26:I26"/>
    <mergeCell ref="A25:D25"/>
    <mergeCell ref="E25:M25"/>
    <mergeCell ref="J26:J27"/>
    <mergeCell ref="K26:K27"/>
    <mergeCell ref="L26:L27"/>
    <mergeCell ref="M26:M27"/>
    <mergeCell ref="A16:A18"/>
    <mergeCell ref="A19:A21"/>
    <mergeCell ref="H30:I31"/>
    <mergeCell ref="A8:A10"/>
    <mergeCell ref="H12:I12"/>
    <mergeCell ref="H29:I29"/>
    <mergeCell ref="E1:M2"/>
    <mergeCell ref="A1:D2"/>
    <mergeCell ref="E14:I14"/>
    <mergeCell ref="E13:M13"/>
    <mergeCell ref="A13:D13"/>
    <mergeCell ref="J14:J15"/>
    <mergeCell ref="K14:K15"/>
    <mergeCell ref="L14:L15"/>
    <mergeCell ref="M14:M15"/>
    <mergeCell ref="A14:A15"/>
    <mergeCell ref="B14:B15"/>
    <mergeCell ref="C14:C15"/>
    <mergeCell ref="D14:D15"/>
    <mergeCell ref="A5:A7"/>
    <mergeCell ref="J3:J4"/>
    <mergeCell ref="K3:K4"/>
  </mergeCells>
  <pageMargins left="0.7" right="0.7" top="0.75" bottom="0.75" header="0.3" footer="0.3"/>
  <pageSetup paperSize="1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A30" sqref="A30"/>
    </sheetView>
  </sheetViews>
  <sheetFormatPr defaultRowHeight="15" x14ac:dyDescent="0.25"/>
  <cols>
    <col min="1" max="1" width="60.140625" style="7" bestFit="1" customWidth="1"/>
    <col min="2" max="2" width="58.85546875" style="7" customWidth="1"/>
    <col min="3" max="3" width="29.85546875" style="7" bestFit="1" customWidth="1"/>
    <col min="4" max="4" width="15.28515625" style="7" customWidth="1"/>
    <col min="5" max="9" width="9.140625" style="7"/>
    <col min="10" max="10" width="11.5703125" style="7" bestFit="1" customWidth="1"/>
    <col min="11" max="11" width="15.7109375" style="7" customWidth="1"/>
    <col min="12" max="12" width="17.140625" style="7" customWidth="1"/>
    <col min="13" max="13" width="50.5703125" style="7" bestFit="1" customWidth="1"/>
    <col min="14" max="16384" width="9.140625" style="7"/>
  </cols>
  <sheetData>
    <row r="1" spans="1:13" ht="15" customHeight="1" x14ac:dyDescent="0.25">
      <c r="A1" s="202" t="s">
        <v>89</v>
      </c>
      <c r="B1" s="205" t="s">
        <v>90</v>
      </c>
      <c r="C1" s="205"/>
    </row>
    <row r="2" spans="1:13" ht="15.75" customHeight="1" x14ac:dyDescent="0.25">
      <c r="A2" s="203"/>
      <c r="B2" s="206" t="s">
        <v>91</v>
      </c>
      <c r="C2" s="206"/>
    </row>
    <row r="3" spans="1:13" ht="15" customHeight="1" thickBot="1" x14ac:dyDescent="0.3">
      <c r="A3" s="204"/>
      <c r="B3" s="207" t="s">
        <v>93</v>
      </c>
      <c r="C3" s="207"/>
    </row>
    <row r="4" spans="1:13" ht="15.75" thickBot="1" x14ac:dyDescent="0.3"/>
    <row r="5" spans="1:13" x14ac:dyDescent="0.25">
      <c r="A5" s="208" t="s">
        <v>21</v>
      </c>
      <c r="B5" s="209"/>
      <c r="C5" s="209"/>
      <c r="D5" s="209"/>
      <c r="E5" s="209"/>
      <c r="F5" s="209"/>
      <c r="G5" s="209"/>
      <c r="H5" s="209"/>
      <c r="I5" s="209"/>
      <c r="J5" s="209"/>
      <c r="K5" s="209"/>
      <c r="L5" s="209"/>
      <c r="M5" s="210"/>
    </row>
    <row r="6" spans="1:13" x14ac:dyDescent="0.25">
      <c r="A6" s="211"/>
      <c r="B6" s="212"/>
      <c r="C6" s="212"/>
      <c r="D6" s="212"/>
      <c r="E6" s="212"/>
      <c r="F6" s="212"/>
      <c r="G6" s="212"/>
      <c r="H6" s="212"/>
      <c r="I6" s="212"/>
      <c r="J6" s="212"/>
      <c r="K6" s="212"/>
      <c r="L6" s="212"/>
      <c r="M6" s="213"/>
    </row>
    <row r="7" spans="1:13" ht="15" customHeight="1" x14ac:dyDescent="0.25">
      <c r="A7" s="218" t="s">
        <v>80</v>
      </c>
      <c r="B7" s="219" t="s">
        <v>0</v>
      </c>
      <c r="C7" s="214" t="s">
        <v>82</v>
      </c>
      <c r="D7" s="214" t="s">
        <v>22</v>
      </c>
      <c r="E7" s="220" t="s">
        <v>11</v>
      </c>
      <c r="F7" s="220"/>
      <c r="G7" s="220"/>
      <c r="H7" s="220"/>
      <c r="I7" s="220"/>
      <c r="J7" s="214" t="s">
        <v>6</v>
      </c>
      <c r="K7" s="214" t="s">
        <v>83</v>
      </c>
      <c r="L7" s="214" t="s">
        <v>14</v>
      </c>
      <c r="M7" s="215" t="s">
        <v>15</v>
      </c>
    </row>
    <row r="8" spans="1:13" ht="33.75" customHeight="1" thickBot="1" x14ac:dyDescent="0.3">
      <c r="A8" s="221"/>
      <c r="B8" s="196"/>
      <c r="C8" s="179"/>
      <c r="D8" s="179"/>
      <c r="E8" s="48" t="s">
        <v>1</v>
      </c>
      <c r="F8" s="48" t="s">
        <v>2</v>
      </c>
      <c r="G8" s="48" t="s">
        <v>3</v>
      </c>
      <c r="H8" s="48" t="s">
        <v>4</v>
      </c>
      <c r="I8" s="48" t="s">
        <v>5</v>
      </c>
      <c r="J8" s="179"/>
      <c r="K8" s="179"/>
      <c r="L8" s="179"/>
      <c r="M8" s="199"/>
    </row>
    <row r="9" spans="1:13" ht="15" customHeight="1" x14ac:dyDescent="0.25">
      <c r="A9" s="175" t="s">
        <v>94</v>
      </c>
      <c r="B9" s="8" t="s">
        <v>7</v>
      </c>
      <c r="C9" s="8" t="s">
        <v>8</v>
      </c>
      <c r="D9" s="9" t="s">
        <v>26</v>
      </c>
      <c r="E9" s="10"/>
      <c r="F9" s="10" t="s">
        <v>31</v>
      </c>
      <c r="G9" s="10" t="s">
        <v>31</v>
      </c>
      <c r="H9" s="10" t="s">
        <v>31</v>
      </c>
      <c r="I9" s="10" t="s">
        <v>31</v>
      </c>
      <c r="J9" s="11">
        <v>271000</v>
      </c>
      <c r="K9" s="8"/>
      <c r="L9" s="8" t="s">
        <v>51</v>
      </c>
      <c r="M9" s="12" t="s">
        <v>17</v>
      </c>
    </row>
    <row r="10" spans="1:13" x14ac:dyDescent="0.25">
      <c r="A10" s="176"/>
      <c r="B10" s="13" t="s">
        <v>9</v>
      </c>
      <c r="C10" s="13" t="s">
        <v>10</v>
      </c>
      <c r="D10" s="14" t="s">
        <v>26</v>
      </c>
      <c r="E10" s="15"/>
      <c r="F10" s="15" t="s">
        <v>31</v>
      </c>
      <c r="G10" s="15" t="s">
        <v>31</v>
      </c>
      <c r="H10" s="15" t="s">
        <v>31</v>
      </c>
      <c r="I10" s="15"/>
      <c r="J10" s="16">
        <v>56000</v>
      </c>
      <c r="K10" s="13"/>
      <c r="L10" s="13" t="s">
        <v>16</v>
      </c>
      <c r="M10" s="17" t="s">
        <v>19</v>
      </c>
    </row>
    <row r="11" spans="1:13" ht="15.75" thickBot="1" x14ac:dyDescent="0.3">
      <c r="A11" s="177"/>
      <c r="B11" s="18" t="s">
        <v>27</v>
      </c>
      <c r="C11" s="18" t="s">
        <v>28</v>
      </c>
      <c r="D11" s="19" t="s">
        <v>25</v>
      </c>
      <c r="E11" s="20"/>
      <c r="F11" s="20"/>
      <c r="G11" s="20" t="s">
        <v>31</v>
      </c>
      <c r="H11" s="20" t="s">
        <v>31</v>
      </c>
      <c r="I11" s="20" t="s">
        <v>31</v>
      </c>
      <c r="J11" s="21">
        <v>9500</v>
      </c>
      <c r="K11" s="18"/>
      <c r="L11" s="18" t="s">
        <v>29</v>
      </c>
      <c r="M11" s="22" t="s">
        <v>20</v>
      </c>
    </row>
    <row r="12" spans="1:13" x14ac:dyDescent="0.25">
      <c r="A12" s="175" t="s">
        <v>13</v>
      </c>
      <c r="B12" s="23" t="s">
        <v>40</v>
      </c>
      <c r="C12" s="23" t="s">
        <v>39</v>
      </c>
      <c r="D12" s="24" t="s">
        <v>26</v>
      </c>
      <c r="E12" s="25" t="s">
        <v>31</v>
      </c>
      <c r="F12" s="25" t="s">
        <v>31</v>
      </c>
      <c r="G12" s="25" t="s">
        <v>31</v>
      </c>
      <c r="H12" s="25"/>
      <c r="I12" s="25"/>
      <c r="J12" s="26">
        <v>15000</v>
      </c>
      <c r="K12" s="23"/>
      <c r="L12" s="23" t="s">
        <v>18</v>
      </c>
      <c r="M12" s="27" t="s">
        <v>42</v>
      </c>
    </row>
    <row r="13" spans="1:13" x14ac:dyDescent="0.25">
      <c r="A13" s="176"/>
      <c r="B13" s="28" t="s">
        <v>47</v>
      </c>
      <c r="C13" s="28" t="s">
        <v>48</v>
      </c>
      <c r="D13" s="29" t="s">
        <v>25</v>
      </c>
      <c r="E13" s="30"/>
      <c r="F13" s="30"/>
      <c r="G13" s="30"/>
      <c r="H13" s="30" t="s">
        <v>31</v>
      </c>
      <c r="I13" s="30" t="s">
        <v>31</v>
      </c>
      <c r="J13" s="31">
        <v>12000</v>
      </c>
      <c r="K13" s="28"/>
      <c r="L13" s="28" t="s">
        <v>18</v>
      </c>
      <c r="M13" s="32" t="s">
        <v>55</v>
      </c>
    </row>
    <row r="14" spans="1:13" ht="15.75" thickBot="1" x14ac:dyDescent="0.3">
      <c r="A14" s="177"/>
      <c r="B14" s="33" t="s">
        <v>49</v>
      </c>
      <c r="C14" s="33" t="s">
        <v>50</v>
      </c>
      <c r="D14" s="34" t="s">
        <v>26</v>
      </c>
      <c r="E14" s="35" t="s">
        <v>31</v>
      </c>
      <c r="F14" s="35" t="s">
        <v>31</v>
      </c>
      <c r="G14" s="35" t="s">
        <v>31</v>
      </c>
      <c r="H14" s="35" t="s">
        <v>31</v>
      </c>
      <c r="I14" s="35" t="s">
        <v>31</v>
      </c>
      <c r="J14" s="36">
        <v>18000</v>
      </c>
      <c r="K14" s="33"/>
      <c r="L14" s="33" t="s">
        <v>16</v>
      </c>
      <c r="M14" s="37" t="s">
        <v>54</v>
      </c>
    </row>
    <row r="15" spans="1:13" ht="15.75" thickBot="1" x14ac:dyDescent="0.3">
      <c r="A15" s="53" t="s">
        <v>62</v>
      </c>
      <c r="B15" s="54" t="s">
        <v>65</v>
      </c>
      <c r="C15" s="54" t="s">
        <v>63</v>
      </c>
      <c r="D15" s="55" t="s">
        <v>64</v>
      </c>
      <c r="E15" s="56" t="s">
        <v>31</v>
      </c>
      <c r="F15" s="56" t="s">
        <v>31</v>
      </c>
      <c r="G15" s="56" t="s">
        <v>31</v>
      </c>
      <c r="H15" s="56" t="s">
        <v>31</v>
      </c>
      <c r="I15" s="56" t="s">
        <v>31</v>
      </c>
      <c r="J15" s="57">
        <v>19000</v>
      </c>
      <c r="K15" s="54"/>
      <c r="L15" s="54" t="s">
        <v>16</v>
      </c>
      <c r="M15" s="58" t="s">
        <v>66</v>
      </c>
    </row>
    <row r="16" spans="1:13" ht="15" customHeight="1" thickBot="1" x14ac:dyDescent="0.3">
      <c r="A16" s="38"/>
      <c r="B16" s="38"/>
      <c r="C16" s="38"/>
      <c r="D16" s="38"/>
      <c r="E16" s="38"/>
      <c r="F16" s="38"/>
      <c r="G16" s="39"/>
      <c r="H16" s="216" t="s">
        <v>52</v>
      </c>
      <c r="I16" s="217"/>
      <c r="J16" s="133">
        <f>SUM(J9:J15)</f>
        <v>400500</v>
      </c>
      <c r="K16" s="40"/>
      <c r="L16" s="38"/>
      <c r="M16" s="38"/>
    </row>
    <row r="17" spans="1:13" ht="27" customHeight="1" x14ac:dyDescent="0.25">
      <c r="A17" s="49" t="s">
        <v>44</v>
      </c>
      <c r="B17" s="2"/>
      <c r="C17" s="2"/>
      <c r="D17" s="2"/>
      <c r="E17" s="2"/>
      <c r="F17" s="2"/>
      <c r="G17" s="2"/>
      <c r="H17" s="2"/>
      <c r="I17" s="2"/>
      <c r="J17" s="2"/>
      <c r="K17" s="2"/>
      <c r="L17" s="2"/>
      <c r="M17" s="3"/>
    </row>
    <row r="18" spans="1:13" ht="15" customHeight="1" x14ac:dyDescent="0.25">
      <c r="A18" s="218" t="s">
        <v>80</v>
      </c>
      <c r="B18" s="219" t="s">
        <v>0</v>
      </c>
      <c r="C18" s="214" t="s">
        <v>82</v>
      </c>
      <c r="D18" s="214" t="s">
        <v>22</v>
      </c>
      <c r="E18" s="220" t="s">
        <v>11</v>
      </c>
      <c r="F18" s="220"/>
      <c r="G18" s="220"/>
      <c r="H18" s="220"/>
      <c r="I18" s="220"/>
      <c r="J18" s="214" t="s">
        <v>6</v>
      </c>
      <c r="K18" s="214" t="s">
        <v>83</v>
      </c>
      <c r="L18" s="214" t="s">
        <v>14</v>
      </c>
      <c r="M18" s="215" t="s">
        <v>15</v>
      </c>
    </row>
    <row r="19" spans="1:13" ht="29.25" customHeight="1" thickBot="1" x14ac:dyDescent="0.3">
      <c r="A19" s="221"/>
      <c r="B19" s="196"/>
      <c r="C19" s="179"/>
      <c r="D19" s="179"/>
      <c r="E19" s="48" t="s">
        <v>1</v>
      </c>
      <c r="F19" s="48" t="s">
        <v>2</v>
      </c>
      <c r="G19" s="48" t="s">
        <v>3</v>
      </c>
      <c r="H19" s="48" t="s">
        <v>4</v>
      </c>
      <c r="I19" s="48" t="s">
        <v>5</v>
      </c>
      <c r="J19" s="179"/>
      <c r="K19" s="179"/>
      <c r="L19" s="179"/>
      <c r="M19" s="199"/>
    </row>
    <row r="20" spans="1:13" x14ac:dyDescent="0.25">
      <c r="A20" s="175" t="s">
        <v>94</v>
      </c>
      <c r="B20" s="8" t="s">
        <v>7</v>
      </c>
      <c r="C20" s="8" t="s">
        <v>56</v>
      </c>
      <c r="D20" s="9" t="s">
        <v>26</v>
      </c>
      <c r="E20" s="10" t="s">
        <v>31</v>
      </c>
      <c r="F20" s="10" t="s">
        <v>31</v>
      </c>
      <c r="G20" s="10" t="s">
        <v>31</v>
      </c>
      <c r="H20" s="10" t="s">
        <v>31</v>
      </c>
      <c r="I20" s="10"/>
      <c r="J20" s="11">
        <v>209000</v>
      </c>
      <c r="K20" s="8"/>
      <c r="L20" s="8" t="s">
        <v>51</v>
      </c>
      <c r="M20" s="12" t="s">
        <v>17</v>
      </c>
    </row>
    <row r="21" spans="1:13" x14ac:dyDescent="0.25">
      <c r="A21" s="176"/>
      <c r="B21" s="13" t="s">
        <v>9</v>
      </c>
      <c r="C21" s="13" t="s">
        <v>57</v>
      </c>
      <c r="D21" s="14" t="s">
        <v>26</v>
      </c>
      <c r="E21" s="15"/>
      <c r="F21" s="15" t="s">
        <v>31</v>
      </c>
      <c r="G21" s="15" t="s">
        <v>31</v>
      </c>
      <c r="H21" s="15" t="s">
        <v>31</v>
      </c>
      <c r="I21" s="15"/>
      <c r="J21" s="16">
        <v>48000</v>
      </c>
      <c r="K21" s="13"/>
      <c r="L21" s="13" t="s">
        <v>16</v>
      </c>
      <c r="M21" s="17" t="s">
        <v>19</v>
      </c>
    </row>
    <row r="22" spans="1:13" ht="15.75" thickBot="1" x14ac:dyDescent="0.3">
      <c r="A22" s="177"/>
      <c r="B22" s="18" t="s">
        <v>27</v>
      </c>
      <c r="C22" s="18" t="s">
        <v>58</v>
      </c>
      <c r="D22" s="19" t="s">
        <v>25</v>
      </c>
      <c r="E22" s="20"/>
      <c r="F22" s="20" t="s">
        <v>31</v>
      </c>
      <c r="G22" s="20" t="s">
        <v>31</v>
      </c>
      <c r="H22" s="20" t="s">
        <v>31</v>
      </c>
      <c r="I22" s="20"/>
      <c r="J22" s="21">
        <v>7000</v>
      </c>
      <c r="K22" s="18"/>
      <c r="L22" s="18" t="s">
        <v>29</v>
      </c>
      <c r="M22" s="22" t="s">
        <v>20</v>
      </c>
    </row>
    <row r="23" spans="1:13" x14ac:dyDescent="0.25">
      <c r="A23" s="175" t="s">
        <v>13</v>
      </c>
      <c r="B23" s="23" t="s">
        <v>40</v>
      </c>
      <c r="C23" s="23" t="s">
        <v>59</v>
      </c>
      <c r="D23" s="24" t="s">
        <v>26</v>
      </c>
      <c r="E23" s="25" t="s">
        <v>31</v>
      </c>
      <c r="F23" s="25" t="s">
        <v>31</v>
      </c>
      <c r="G23" s="25" t="s">
        <v>31</v>
      </c>
      <c r="H23" s="25" t="s">
        <v>31</v>
      </c>
      <c r="I23" s="25" t="s">
        <v>31</v>
      </c>
      <c r="J23" s="26">
        <v>12000</v>
      </c>
      <c r="K23" s="23"/>
      <c r="L23" s="23" t="s">
        <v>18</v>
      </c>
      <c r="M23" s="27" t="s">
        <v>42</v>
      </c>
    </row>
    <row r="24" spans="1:13" x14ac:dyDescent="0.25">
      <c r="A24" s="176"/>
      <c r="B24" s="28" t="s">
        <v>47</v>
      </c>
      <c r="C24" s="28" t="s">
        <v>60</v>
      </c>
      <c r="D24" s="29" t="s">
        <v>25</v>
      </c>
      <c r="E24" s="30"/>
      <c r="F24" s="30" t="s">
        <v>31</v>
      </c>
      <c r="G24" s="30" t="s">
        <v>31</v>
      </c>
      <c r="H24" s="30"/>
      <c r="I24" s="30"/>
      <c r="J24" s="31">
        <v>8000</v>
      </c>
      <c r="K24" s="28"/>
      <c r="L24" s="28" t="s">
        <v>18</v>
      </c>
      <c r="M24" s="32" t="s">
        <v>55</v>
      </c>
    </row>
    <row r="25" spans="1:13" ht="15.75" thickBot="1" x14ac:dyDescent="0.3">
      <c r="A25" s="177"/>
      <c r="B25" s="33" t="s">
        <v>49</v>
      </c>
      <c r="C25" s="33" t="s">
        <v>61</v>
      </c>
      <c r="D25" s="34" t="s">
        <v>26</v>
      </c>
      <c r="E25" s="35" t="s">
        <v>31</v>
      </c>
      <c r="F25" s="35" t="s">
        <v>31</v>
      </c>
      <c r="G25" s="35" t="s">
        <v>31</v>
      </c>
      <c r="H25" s="35" t="s">
        <v>31</v>
      </c>
      <c r="I25" s="35" t="s">
        <v>31</v>
      </c>
      <c r="J25" s="36">
        <v>12000</v>
      </c>
      <c r="K25" s="33"/>
      <c r="L25" s="33" t="s">
        <v>53</v>
      </c>
      <c r="M25" s="37" t="s">
        <v>54</v>
      </c>
    </row>
    <row r="26" spans="1:13" ht="15" customHeight="1" thickBot="1" x14ac:dyDescent="0.3">
      <c r="A26" s="41"/>
      <c r="B26" s="41"/>
      <c r="C26" s="41"/>
      <c r="D26" s="41"/>
      <c r="E26" s="41"/>
      <c r="F26" s="41"/>
      <c r="G26" s="42"/>
      <c r="H26" s="184" t="s">
        <v>52</v>
      </c>
      <c r="I26" s="186"/>
      <c r="J26" s="133">
        <f>SUM(J20:J25)</f>
        <v>296000</v>
      </c>
      <c r="K26" s="43"/>
      <c r="L26" s="41"/>
      <c r="M26" s="41"/>
    </row>
    <row r="27" spans="1:13" ht="25.5" customHeight="1" x14ac:dyDescent="0.25">
      <c r="A27" s="50" t="s">
        <v>46</v>
      </c>
      <c r="B27" s="5"/>
      <c r="C27" s="5"/>
      <c r="D27" s="5"/>
      <c r="E27" s="5"/>
      <c r="F27" s="5"/>
      <c r="G27" s="5"/>
      <c r="H27" s="5"/>
      <c r="I27" s="5"/>
      <c r="J27" s="5"/>
      <c r="K27" s="5"/>
      <c r="L27" s="5"/>
      <c r="M27" s="6"/>
    </row>
    <row r="28" spans="1:13" ht="15" customHeight="1" x14ac:dyDescent="0.25">
      <c r="A28" s="218" t="s">
        <v>80</v>
      </c>
      <c r="B28" s="219" t="s">
        <v>0</v>
      </c>
      <c r="C28" s="214" t="s">
        <v>82</v>
      </c>
      <c r="D28" s="214" t="s">
        <v>22</v>
      </c>
      <c r="E28" s="220" t="s">
        <v>11</v>
      </c>
      <c r="F28" s="220"/>
      <c r="G28" s="220"/>
      <c r="H28" s="220"/>
      <c r="I28" s="220"/>
      <c r="J28" s="214" t="s">
        <v>6</v>
      </c>
      <c r="K28" s="214" t="s">
        <v>83</v>
      </c>
      <c r="L28" s="214" t="s">
        <v>14</v>
      </c>
      <c r="M28" s="215" t="s">
        <v>15</v>
      </c>
    </row>
    <row r="29" spans="1:13" ht="26.25" customHeight="1" thickBot="1" x14ac:dyDescent="0.3">
      <c r="A29" s="218"/>
      <c r="B29" s="219"/>
      <c r="C29" s="179"/>
      <c r="D29" s="214"/>
      <c r="E29" s="51" t="s">
        <v>1</v>
      </c>
      <c r="F29" s="51" t="s">
        <v>2</v>
      </c>
      <c r="G29" s="51" t="s">
        <v>3</v>
      </c>
      <c r="H29" s="51" t="s">
        <v>4</v>
      </c>
      <c r="I29" s="51" t="s">
        <v>5</v>
      </c>
      <c r="J29" s="214"/>
      <c r="K29" s="179"/>
      <c r="L29" s="214"/>
      <c r="M29" s="215"/>
    </row>
    <row r="30" spans="1:13" ht="15.75" thickBot="1" x14ac:dyDescent="0.3">
      <c r="A30" s="44" t="s">
        <v>94</v>
      </c>
      <c r="B30" s="45" t="s">
        <v>23</v>
      </c>
      <c r="C30" s="45" t="s">
        <v>24</v>
      </c>
      <c r="D30" s="45" t="s">
        <v>25</v>
      </c>
      <c r="E30" s="46" t="s">
        <v>31</v>
      </c>
      <c r="F30" s="46"/>
      <c r="G30" s="46"/>
      <c r="H30" s="46"/>
      <c r="I30" s="46"/>
      <c r="J30" s="21">
        <v>4500</v>
      </c>
      <c r="K30" s="45"/>
      <c r="L30" s="45" t="s">
        <v>18</v>
      </c>
      <c r="M30" s="47" t="s">
        <v>30</v>
      </c>
    </row>
    <row r="31" spans="1:13" x14ac:dyDescent="0.25">
      <c r="A31" s="175" t="s">
        <v>12</v>
      </c>
      <c r="B31" s="23" t="s">
        <v>36</v>
      </c>
      <c r="C31" s="23" t="s">
        <v>37</v>
      </c>
      <c r="D31" s="24" t="s">
        <v>38</v>
      </c>
      <c r="E31" s="25" t="s">
        <v>31</v>
      </c>
      <c r="F31" s="25" t="s">
        <v>31</v>
      </c>
      <c r="G31" s="25" t="s">
        <v>31</v>
      </c>
      <c r="H31" s="25" t="s">
        <v>31</v>
      </c>
      <c r="I31" s="25" t="s">
        <v>31</v>
      </c>
      <c r="J31" s="16">
        <v>106000</v>
      </c>
      <c r="K31" s="23"/>
      <c r="L31" s="23" t="s">
        <v>41</v>
      </c>
      <c r="M31" s="27" t="s">
        <v>45</v>
      </c>
    </row>
    <row r="32" spans="1:13" ht="15.75" thickBot="1" x14ac:dyDescent="0.3">
      <c r="A32" s="177"/>
      <c r="B32" s="18" t="s">
        <v>32</v>
      </c>
      <c r="C32" s="18" t="s">
        <v>43</v>
      </c>
      <c r="D32" s="18" t="s">
        <v>33</v>
      </c>
      <c r="E32" s="18"/>
      <c r="F32" s="20" t="s">
        <v>31</v>
      </c>
      <c r="G32" s="20" t="s">
        <v>31</v>
      </c>
      <c r="H32" s="18"/>
      <c r="I32" s="18"/>
      <c r="J32" s="52">
        <v>36000</v>
      </c>
      <c r="K32" s="18"/>
      <c r="L32" s="18" t="s">
        <v>34</v>
      </c>
      <c r="M32" s="22" t="s">
        <v>35</v>
      </c>
    </row>
    <row r="33" spans="8:10" ht="15.75" thickBot="1" x14ac:dyDescent="0.3">
      <c r="H33" s="200" t="s">
        <v>52</v>
      </c>
      <c r="I33" s="201"/>
      <c r="J33" s="133">
        <f>SUM(J30:J32)</f>
        <v>146500</v>
      </c>
    </row>
    <row r="34" spans="8:10" x14ac:dyDescent="0.25">
      <c r="H34" s="180" t="s">
        <v>70</v>
      </c>
      <c r="I34" s="181"/>
      <c r="J34" s="187">
        <f>J33+J26+J16</f>
        <v>843000</v>
      </c>
    </row>
    <row r="35" spans="8:10" ht="15.75" thickBot="1" x14ac:dyDescent="0.3">
      <c r="H35" s="182"/>
      <c r="I35" s="183"/>
      <c r="J35" s="188"/>
    </row>
  </sheetData>
  <mergeCells count="42">
    <mergeCell ref="A9:A11"/>
    <mergeCell ref="M7:M8"/>
    <mergeCell ref="K7:K8"/>
    <mergeCell ref="A18:A19"/>
    <mergeCell ref="B18:B19"/>
    <mergeCell ref="C18:C19"/>
    <mergeCell ref="D18:D19"/>
    <mergeCell ref="E18:I18"/>
    <mergeCell ref="J18:J19"/>
    <mergeCell ref="E7:I7"/>
    <mergeCell ref="C7:C8"/>
    <mergeCell ref="D7:D8"/>
    <mergeCell ref="B7:B8"/>
    <mergeCell ref="A7:A8"/>
    <mergeCell ref="J7:J8"/>
    <mergeCell ref="J28:J29"/>
    <mergeCell ref="K28:K29"/>
    <mergeCell ref="K18:K19"/>
    <mergeCell ref="L18:L19"/>
    <mergeCell ref="M18:M19"/>
    <mergeCell ref="H26:I26"/>
    <mergeCell ref="A28:A29"/>
    <mergeCell ref="B28:B29"/>
    <mergeCell ref="C28:C29"/>
    <mergeCell ref="D28:D29"/>
    <mergeCell ref="E28:I28"/>
    <mergeCell ref="H33:I33"/>
    <mergeCell ref="H34:I35"/>
    <mergeCell ref="J34:J35"/>
    <mergeCell ref="A1:A3"/>
    <mergeCell ref="B1:C1"/>
    <mergeCell ref="B2:C2"/>
    <mergeCell ref="B3:C3"/>
    <mergeCell ref="A12:A14"/>
    <mergeCell ref="A5:M6"/>
    <mergeCell ref="L7:L8"/>
    <mergeCell ref="L28:L29"/>
    <mergeCell ref="M28:M29"/>
    <mergeCell ref="A31:A32"/>
    <mergeCell ref="H16:I16"/>
    <mergeCell ref="A20:A22"/>
    <mergeCell ref="A23:A25"/>
  </mergeCells>
  <pageMargins left="0.7" right="0.7" top="0.75" bottom="0.75" header="0.3" footer="0.3"/>
  <pageSetup paperSize="1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workbookViewId="0">
      <selection activeCell="F9" sqref="F9"/>
    </sheetView>
  </sheetViews>
  <sheetFormatPr defaultRowHeight="15" x14ac:dyDescent="0.25"/>
  <cols>
    <col min="1" max="1" width="57.7109375" style="60" bestFit="1" customWidth="1"/>
    <col min="2" max="2" width="6.85546875" customWidth="1"/>
    <col min="3" max="3" width="6.5703125" customWidth="1"/>
    <col min="4" max="4" width="6.42578125" customWidth="1"/>
    <col min="5" max="5" width="27.7109375" style="61" customWidth="1"/>
    <col min="6" max="6" width="14" style="60" customWidth="1"/>
    <col min="7" max="7" width="8.5703125" bestFit="1" customWidth="1"/>
    <col min="8" max="10" width="8.5703125" customWidth="1"/>
    <col min="11" max="11" width="7.85546875" bestFit="1" customWidth="1"/>
    <col min="12" max="12" width="13.140625" customWidth="1"/>
    <col min="13" max="13" width="13.42578125" customWidth="1"/>
    <col min="14" max="14" width="15.42578125" bestFit="1" customWidth="1"/>
    <col min="15" max="15" width="50.5703125" bestFit="1" customWidth="1"/>
  </cols>
  <sheetData>
    <row r="1" spans="1:15" ht="15" customHeight="1" x14ac:dyDescent="0.25">
      <c r="A1" s="222" t="s">
        <v>89</v>
      </c>
      <c r="B1" s="223" t="s">
        <v>90</v>
      </c>
      <c r="C1" s="223"/>
      <c r="D1" s="223"/>
      <c r="E1" s="223"/>
      <c r="F1" s="223"/>
      <c r="G1" s="223"/>
    </row>
    <row r="2" spans="1:15" ht="15" customHeight="1" x14ac:dyDescent="0.25">
      <c r="A2" s="222"/>
      <c r="B2" s="223" t="s">
        <v>91</v>
      </c>
      <c r="C2" s="223"/>
      <c r="D2" s="223"/>
      <c r="E2" s="223"/>
      <c r="F2" s="223"/>
      <c r="G2" s="223"/>
    </row>
    <row r="3" spans="1:15" x14ac:dyDescent="0.25">
      <c r="A3" s="222"/>
      <c r="B3" s="223" t="s">
        <v>93</v>
      </c>
      <c r="C3" s="223"/>
      <c r="D3" s="223"/>
      <c r="E3" s="223"/>
      <c r="F3" s="223"/>
      <c r="G3" s="223"/>
    </row>
    <row r="4" spans="1:15" ht="15.75" thickBot="1" x14ac:dyDescent="0.3"/>
    <row r="5" spans="1:15" ht="20.100000000000001" customHeight="1" x14ac:dyDescent="0.25">
      <c r="A5" s="224" t="s">
        <v>0</v>
      </c>
      <c r="B5" s="236" t="s">
        <v>80</v>
      </c>
      <c r="C5" s="236"/>
      <c r="D5" s="236"/>
      <c r="E5" s="237" t="s">
        <v>81</v>
      </c>
      <c r="F5" s="240" t="s">
        <v>76</v>
      </c>
      <c r="G5" s="243" t="s">
        <v>11</v>
      </c>
      <c r="H5" s="244"/>
      <c r="I5" s="244"/>
      <c r="J5" s="244"/>
      <c r="K5" s="245"/>
      <c r="L5" s="227" t="s">
        <v>6</v>
      </c>
      <c r="M5" s="227" t="s">
        <v>83</v>
      </c>
      <c r="N5" s="227" t="s">
        <v>78</v>
      </c>
      <c r="O5" s="230" t="s">
        <v>15</v>
      </c>
    </row>
    <row r="6" spans="1:15" ht="42" customHeight="1" x14ac:dyDescent="0.25">
      <c r="A6" s="225"/>
      <c r="B6" s="233" t="s">
        <v>73</v>
      </c>
      <c r="C6" s="234" t="s">
        <v>74</v>
      </c>
      <c r="D6" s="235" t="s">
        <v>75</v>
      </c>
      <c r="E6" s="238"/>
      <c r="F6" s="241"/>
      <c r="G6" s="246"/>
      <c r="H6" s="247"/>
      <c r="I6" s="247"/>
      <c r="J6" s="247"/>
      <c r="K6" s="248"/>
      <c r="L6" s="228"/>
      <c r="M6" s="228"/>
      <c r="N6" s="228"/>
      <c r="O6" s="231"/>
    </row>
    <row r="7" spans="1:15" ht="50.25" customHeight="1" thickBot="1" x14ac:dyDescent="0.3">
      <c r="A7" s="226"/>
      <c r="B7" s="233"/>
      <c r="C7" s="234"/>
      <c r="D7" s="235"/>
      <c r="E7" s="239"/>
      <c r="F7" s="242"/>
      <c r="G7" s="48" t="s">
        <v>77</v>
      </c>
      <c r="H7" s="48" t="s">
        <v>2</v>
      </c>
      <c r="I7" s="48" t="s">
        <v>3</v>
      </c>
      <c r="J7" s="48" t="s">
        <v>4</v>
      </c>
      <c r="K7" s="48" t="s">
        <v>5</v>
      </c>
      <c r="L7" s="229"/>
      <c r="M7" s="229"/>
      <c r="N7" s="229"/>
      <c r="O7" s="232"/>
    </row>
    <row r="8" spans="1:15" s="4" customFormat="1" ht="20.100000000000001" customHeight="1" x14ac:dyDescent="0.25">
      <c r="A8" s="98" t="s">
        <v>7</v>
      </c>
      <c r="B8" s="108"/>
      <c r="C8" s="109"/>
      <c r="D8" s="110"/>
      <c r="E8" s="111"/>
      <c r="F8" s="76"/>
      <c r="G8" s="77"/>
      <c r="H8" s="77"/>
      <c r="I8" s="78"/>
      <c r="J8" s="71"/>
      <c r="K8" s="72"/>
      <c r="L8" s="72"/>
      <c r="M8" s="73"/>
      <c r="N8" s="71"/>
      <c r="O8" s="79"/>
    </row>
    <row r="9" spans="1:15" ht="20.100000000000001" customHeight="1" x14ac:dyDescent="0.25">
      <c r="A9" s="80" t="s">
        <v>68</v>
      </c>
      <c r="B9" s="117" t="s">
        <v>31</v>
      </c>
      <c r="C9" s="118"/>
      <c r="D9" s="119"/>
      <c r="E9" s="13" t="s">
        <v>8</v>
      </c>
      <c r="F9" s="14" t="s">
        <v>26</v>
      </c>
      <c r="G9" s="15"/>
      <c r="H9" s="15" t="s">
        <v>31</v>
      </c>
      <c r="I9" s="15" t="s">
        <v>31</v>
      </c>
      <c r="J9" s="15" t="s">
        <v>31</v>
      </c>
      <c r="K9" s="15" t="s">
        <v>31</v>
      </c>
      <c r="L9" s="16">
        <v>271000</v>
      </c>
      <c r="M9" s="13"/>
      <c r="N9" s="13" t="s">
        <v>51</v>
      </c>
      <c r="O9" s="17" t="s">
        <v>17</v>
      </c>
    </row>
    <row r="10" spans="1:15" ht="20.100000000000001" customHeight="1" thickBot="1" x14ac:dyDescent="0.3">
      <c r="A10" s="80" t="s">
        <v>69</v>
      </c>
      <c r="B10" s="117" t="s">
        <v>31</v>
      </c>
      <c r="C10" s="118"/>
      <c r="D10" s="119"/>
      <c r="E10" s="28" t="s">
        <v>56</v>
      </c>
      <c r="F10" s="29" t="s">
        <v>26</v>
      </c>
      <c r="G10" s="30" t="s">
        <v>31</v>
      </c>
      <c r="H10" s="30" t="s">
        <v>31</v>
      </c>
      <c r="I10" s="30" t="s">
        <v>31</v>
      </c>
      <c r="J10" s="30" t="s">
        <v>31</v>
      </c>
      <c r="K10" s="30"/>
      <c r="L10" s="31">
        <v>209000</v>
      </c>
      <c r="M10" s="28"/>
      <c r="N10" s="28" t="s">
        <v>51</v>
      </c>
      <c r="O10" s="32" t="s">
        <v>17</v>
      </c>
    </row>
    <row r="11" spans="1:15" s="1" customFormat="1" ht="20.100000000000001" customHeight="1" x14ac:dyDescent="0.25">
      <c r="A11" s="83" t="s">
        <v>9</v>
      </c>
      <c r="B11" s="120"/>
      <c r="C11" s="121"/>
      <c r="D11" s="122"/>
      <c r="E11" s="116"/>
      <c r="F11" s="88"/>
      <c r="G11" s="89"/>
      <c r="H11" s="89"/>
      <c r="I11" s="90"/>
      <c r="J11" s="91"/>
      <c r="K11" s="92"/>
      <c r="L11" s="92"/>
      <c r="M11" s="93"/>
      <c r="N11" s="91"/>
      <c r="O11" s="94"/>
    </row>
    <row r="12" spans="1:15" ht="20.100000000000001" customHeight="1" x14ac:dyDescent="0.25">
      <c r="A12" s="80" t="s">
        <v>68</v>
      </c>
      <c r="B12" s="117" t="s">
        <v>31</v>
      </c>
      <c r="C12" s="118"/>
      <c r="D12" s="119"/>
      <c r="E12" s="86" t="s">
        <v>10</v>
      </c>
      <c r="F12" s="84" t="s">
        <v>26</v>
      </c>
      <c r="G12" s="85"/>
      <c r="H12" s="85" t="s">
        <v>31</v>
      </c>
      <c r="I12" s="85" t="s">
        <v>31</v>
      </c>
      <c r="J12" s="85" t="s">
        <v>31</v>
      </c>
      <c r="K12" s="85"/>
      <c r="L12" s="65">
        <v>56000</v>
      </c>
      <c r="M12" s="86"/>
      <c r="N12" s="86" t="s">
        <v>16</v>
      </c>
      <c r="O12" s="87" t="s">
        <v>19</v>
      </c>
    </row>
    <row r="13" spans="1:15" ht="20.100000000000001" customHeight="1" thickBot="1" x14ac:dyDescent="0.3">
      <c r="A13" s="80" t="s">
        <v>69</v>
      </c>
      <c r="B13" s="117" t="s">
        <v>31</v>
      </c>
      <c r="C13" s="118"/>
      <c r="D13" s="119"/>
      <c r="E13" s="13" t="s">
        <v>57</v>
      </c>
      <c r="F13" s="14" t="s">
        <v>26</v>
      </c>
      <c r="G13" s="15"/>
      <c r="H13" s="15" t="s">
        <v>31</v>
      </c>
      <c r="I13" s="15" t="s">
        <v>31</v>
      </c>
      <c r="J13" s="15" t="s">
        <v>31</v>
      </c>
      <c r="K13" s="15"/>
      <c r="L13" s="16">
        <v>48000</v>
      </c>
      <c r="M13" s="13"/>
      <c r="N13" s="13" t="s">
        <v>16</v>
      </c>
      <c r="O13" s="17" t="s">
        <v>19</v>
      </c>
    </row>
    <row r="14" spans="1:15" s="105" customFormat="1" ht="20.100000000000001" customHeight="1" x14ac:dyDescent="0.25">
      <c r="A14" s="112" t="s">
        <v>27</v>
      </c>
      <c r="B14" s="123"/>
      <c r="C14" s="124"/>
      <c r="D14" s="125"/>
      <c r="E14" s="99"/>
      <c r="F14" s="100"/>
      <c r="G14" s="101"/>
      <c r="H14" s="101"/>
      <c r="I14" s="102"/>
      <c r="J14" s="103"/>
      <c r="K14" s="95"/>
      <c r="L14" s="95"/>
      <c r="M14" s="96"/>
      <c r="N14" s="103"/>
      <c r="O14" s="104"/>
    </row>
    <row r="15" spans="1:15" ht="20.100000000000001" customHeight="1" x14ac:dyDescent="0.25">
      <c r="A15" s="80" t="s">
        <v>68</v>
      </c>
      <c r="B15" s="117" t="s">
        <v>31</v>
      </c>
      <c r="C15" s="118"/>
      <c r="D15" s="119"/>
      <c r="E15" s="13" t="s">
        <v>28</v>
      </c>
      <c r="F15" s="14" t="s">
        <v>25</v>
      </c>
      <c r="G15" s="15"/>
      <c r="H15" s="15"/>
      <c r="I15" s="15" t="s">
        <v>31</v>
      </c>
      <c r="J15" s="15" t="s">
        <v>31</v>
      </c>
      <c r="K15" s="15" t="s">
        <v>31</v>
      </c>
      <c r="L15" s="16">
        <v>9500</v>
      </c>
      <c r="M15" s="13"/>
      <c r="N15" s="13" t="s">
        <v>29</v>
      </c>
      <c r="O15" s="17" t="s">
        <v>20</v>
      </c>
    </row>
    <row r="16" spans="1:15" ht="20.100000000000001" customHeight="1" thickBot="1" x14ac:dyDescent="0.3">
      <c r="A16" s="80" t="s">
        <v>69</v>
      </c>
      <c r="B16" s="117" t="s">
        <v>31</v>
      </c>
      <c r="C16" s="118"/>
      <c r="D16" s="119"/>
      <c r="E16" s="28" t="s">
        <v>58</v>
      </c>
      <c r="F16" s="29" t="s">
        <v>25</v>
      </c>
      <c r="G16" s="30"/>
      <c r="H16" s="30" t="s">
        <v>31</v>
      </c>
      <c r="I16" s="30" t="s">
        <v>31</v>
      </c>
      <c r="J16" s="30" t="s">
        <v>31</v>
      </c>
      <c r="K16" s="30"/>
      <c r="L16" s="31">
        <v>7000</v>
      </c>
      <c r="M16" s="28"/>
      <c r="N16" s="28" t="s">
        <v>29</v>
      </c>
      <c r="O16" s="32" t="s">
        <v>20</v>
      </c>
    </row>
    <row r="17" spans="1:15" s="1" customFormat="1" ht="20.100000000000001" customHeight="1" x14ac:dyDescent="0.25">
      <c r="A17" s="83" t="s">
        <v>40</v>
      </c>
      <c r="B17" s="126"/>
      <c r="C17" s="122"/>
      <c r="D17" s="122"/>
      <c r="E17" s="116"/>
      <c r="F17" s="88"/>
      <c r="G17" s="89"/>
      <c r="H17" s="89"/>
      <c r="I17" s="90"/>
      <c r="J17" s="91"/>
      <c r="K17" s="92"/>
      <c r="L17" s="92"/>
      <c r="M17" s="93"/>
      <c r="N17" s="91"/>
      <c r="O17" s="94"/>
    </row>
    <row r="18" spans="1:15" ht="20.100000000000001" customHeight="1" x14ac:dyDescent="0.25">
      <c r="A18" s="80" t="s">
        <v>68</v>
      </c>
      <c r="B18" s="117"/>
      <c r="C18" s="127" t="s">
        <v>31</v>
      </c>
      <c r="D18" s="119"/>
      <c r="E18" s="28" t="s">
        <v>39</v>
      </c>
      <c r="F18" s="29" t="s">
        <v>26</v>
      </c>
      <c r="G18" s="30" t="s">
        <v>31</v>
      </c>
      <c r="H18" s="30" t="s">
        <v>31</v>
      </c>
      <c r="I18" s="30" t="s">
        <v>31</v>
      </c>
      <c r="J18" s="30"/>
      <c r="K18" s="30"/>
      <c r="L18" s="31">
        <v>15000</v>
      </c>
      <c r="M18" s="28"/>
      <c r="N18" s="28" t="s">
        <v>18</v>
      </c>
      <c r="O18" s="32" t="s">
        <v>42</v>
      </c>
    </row>
    <row r="19" spans="1:15" ht="20.100000000000001" customHeight="1" thickBot="1" x14ac:dyDescent="0.3">
      <c r="A19" s="80" t="s">
        <v>69</v>
      </c>
      <c r="B19" s="117"/>
      <c r="C19" s="127" t="s">
        <v>31</v>
      </c>
      <c r="D19" s="119"/>
      <c r="E19" s="13" t="s">
        <v>59</v>
      </c>
      <c r="F19" s="14" t="s">
        <v>26</v>
      </c>
      <c r="G19" s="15" t="s">
        <v>31</v>
      </c>
      <c r="H19" s="15" t="s">
        <v>31</v>
      </c>
      <c r="I19" s="15" t="s">
        <v>31</v>
      </c>
      <c r="J19" s="15" t="s">
        <v>31</v>
      </c>
      <c r="K19" s="15" t="s">
        <v>31</v>
      </c>
      <c r="L19" s="16">
        <v>12000</v>
      </c>
      <c r="M19" s="13"/>
      <c r="N19" s="13" t="s">
        <v>18</v>
      </c>
      <c r="O19" s="17" t="s">
        <v>42</v>
      </c>
    </row>
    <row r="20" spans="1:15" s="105" customFormat="1" ht="20.100000000000001" customHeight="1" x14ac:dyDescent="0.25">
      <c r="A20" s="98" t="s">
        <v>47</v>
      </c>
      <c r="B20" s="128"/>
      <c r="C20" s="124"/>
      <c r="D20" s="124"/>
      <c r="E20" s="113"/>
      <c r="F20" s="100"/>
      <c r="G20" s="101"/>
      <c r="H20" s="101"/>
      <c r="I20" s="102"/>
      <c r="J20" s="103"/>
      <c r="K20" s="95"/>
      <c r="L20" s="95"/>
      <c r="M20" s="96"/>
      <c r="N20" s="103"/>
      <c r="O20" s="104"/>
    </row>
    <row r="21" spans="1:15" ht="20.100000000000001" customHeight="1" x14ac:dyDescent="0.25">
      <c r="A21" s="80" t="s">
        <v>68</v>
      </c>
      <c r="B21" s="117"/>
      <c r="C21" s="127" t="s">
        <v>31</v>
      </c>
      <c r="D21" s="119"/>
      <c r="E21" s="13" t="s">
        <v>48</v>
      </c>
      <c r="F21" s="14" t="s">
        <v>25</v>
      </c>
      <c r="G21" s="15"/>
      <c r="H21" s="15"/>
      <c r="I21" s="15"/>
      <c r="J21" s="15" t="s">
        <v>31</v>
      </c>
      <c r="K21" s="15" t="s">
        <v>31</v>
      </c>
      <c r="L21" s="16">
        <v>12000</v>
      </c>
      <c r="M21" s="13"/>
      <c r="N21" s="13" t="s">
        <v>18</v>
      </c>
      <c r="O21" s="17" t="s">
        <v>55</v>
      </c>
    </row>
    <row r="22" spans="1:15" ht="20.100000000000001" customHeight="1" thickBot="1" x14ac:dyDescent="0.3">
      <c r="A22" s="80" t="s">
        <v>69</v>
      </c>
      <c r="B22" s="117"/>
      <c r="C22" s="127" t="s">
        <v>31</v>
      </c>
      <c r="D22" s="119"/>
      <c r="E22" s="28" t="s">
        <v>60</v>
      </c>
      <c r="F22" s="29" t="s">
        <v>25</v>
      </c>
      <c r="G22" s="30"/>
      <c r="H22" s="30" t="s">
        <v>31</v>
      </c>
      <c r="I22" s="30" t="s">
        <v>31</v>
      </c>
      <c r="J22" s="30"/>
      <c r="K22" s="30"/>
      <c r="L22" s="31">
        <v>8000</v>
      </c>
      <c r="M22" s="28"/>
      <c r="N22" s="28" t="s">
        <v>18</v>
      </c>
      <c r="O22" s="32" t="s">
        <v>55</v>
      </c>
    </row>
    <row r="23" spans="1:15" s="1" customFormat="1" ht="20.100000000000001" customHeight="1" x14ac:dyDescent="0.25">
      <c r="A23" s="83" t="s">
        <v>49</v>
      </c>
      <c r="B23" s="126"/>
      <c r="C23" s="122"/>
      <c r="D23" s="122"/>
      <c r="E23" s="116"/>
      <c r="F23" s="88"/>
      <c r="G23" s="89"/>
      <c r="H23" s="89"/>
      <c r="I23" s="90"/>
      <c r="J23" s="91"/>
      <c r="K23" s="92"/>
      <c r="L23" s="92"/>
      <c r="M23" s="93"/>
      <c r="N23" s="91"/>
      <c r="O23" s="94"/>
    </row>
    <row r="24" spans="1:15" ht="20.100000000000001" customHeight="1" x14ac:dyDescent="0.25">
      <c r="A24" s="80" t="s">
        <v>68</v>
      </c>
      <c r="B24" s="117"/>
      <c r="C24" s="127" t="s">
        <v>31</v>
      </c>
      <c r="D24" s="119"/>
      <c r="E24" s="28" t="s">
        <v>50</v>
      </c>
      <c r="F24" s="29" t="s">
        <v>26</v>
      </c>
      <c r="G24" s="30" t="s">
        <v>31</v>
      </c>
      <c r="H24" s="30" t="s">
        <v>31</v>
      </c>
      <c r="I24" s="30" t="s">
        <v>31</v>
      </c>
      <c r="J24" s="30" t="s">
        <v>31</v>
      </c>
      <c r="K24" s="30" t="s">
        <v>31</v>
      </c>
      <c r="L24" s="31">
        <v>18000</v>
      </c>
      <c r="M24" s="28"/>
      <c r="N24" s="28" t="s">
        <v>16</v>
      </c>
      <c r="O24" s="32" t="s">
        <v>54</v>
      </c>
    </row>
    <row r="25" spans="1:15" ht="20.100000000000001" customHeight="1" x14ac:dyDescent="0.25">
      <c r="A25" s="80" t="s">
        <v>69</v>
      </c>
      <c r="B25" s="117"/>
      <c r="C25" s="127" t="s">
        <v>31</v>
      </c>
      <c r="D25" s="119"/>
      <c r="E25" s="13" t="s">
        <v>61</v>
      </c>
      <c r="F25" s="14" t="s">
        <v>26</v>
      </c>
      <c r="G25" s="15" t="s">
        <v>31</v>
      </c>
      <c r="H25" s="15" t="s">
        <v>31</v>
      </c>
      <c r="I25" s="15" t="s">
        <v>31</v>
      </c>
      <c r="J25" s="15" t="s">
        <v>31</v>
      </c>
      <c r="K25" s="15" t="s">
        <v>31</v>
      </c>
      <c r="L25" s="16">
        <v>12000</v>
      </c>
      <c r="M25" s="13"/>
      <c r="N25" s="13" t="s">
        <v>53</v>
      </c>
      <c r="O25" s="17" t="s">
        <v>54</v>
      </c>
    </row>
    <row r="26" spans="1:15" s="105" customFormat="1" ht="20.100000000000001" customHeight="1" x14ac:dyDescent="0.25">
      <c r="A26" s="75" t="s">
        <v>65</v>
      </c>
      <c r="B26" s="128"/>
      <c r="C26" s="124"/>
      <c r="D26" s="125"/>
      <c r="E26" s="68"/>
      <c r="F26" s="68"/>
      <c r="G26" s="68"/>
      <c r="H26" s="68"/>
      <c r="I26" s="68"/>
      <c r="J26" s="68"/>
      <c r="K26" s="69"/>
      <c r="L26" s="69"/>
      <c r="M26" s="70"/>
      <c r="N26" s="69"/>
      <c r="O26" s="74"/>
    </row>
    <row r="27" spans="1:15" ht="20.100000000000001" customHeight="1" x14ac:dyDescent="0.25">
      <c r="A27" s="80" t="s">
        <v>68</v>
      </c>
      <c r="B27" s="117"/>
      <c r="C27" s="118"/>
      <c r="D27" s="129" t="s">
        <v>31</v>
      </c>
      <c r="E27" s="13" t="s">
        <v>63</v>
      </c>
      <c r="F27" s="14" t="s">
        <v>64</v>
      </c>
      <c r="G27" s="15" t="s">
        <v>31</v>
      </c>
      <c r="H27" s="15" t="s">
        <v>31</v>
      </c>
      <c r="I27" s="15" t="s">
        <v>31</v>
      </c>
      <c r="J27" s="15" t="s">
        <v>31</v>
      </c>
      <c r="K27" s="15" t="s">
        <v>31</v>
      </c>
      <c r="L27" s="16">
        <v>19000</v>
      </c>
      <c r="M27" s="13"/>
      <c r="N27" s="13" t="s">
        <v>16</v>
      </c>
      <c r="O27" s="17" t="s">
        <v>66</v>
      </c>
    </row>
    <row r="28" spans="1:15" s="105" customFormat="1" ht="20.100000000000001" customHeight="1" x14ac:dyDescent="0.25">
      <c r="A28" s="75" t="s">
        <v>23</v>
      </c>
      <c r="B28" s="128"/>
      <c r="C28" s="125"/>
      <c r="D28" s="130"/>
      <c r="E28" s="114"/>
      <c r="F28" s="106"/>
      <c r="G28" s="68"/>
      <c r="H28" s="68"/>
      <c r="I28" s="68"/>
      <c r="J28" s="68"/>
      <c r="K28" s="69"/>
      <c r="L28" s="69"/>
      <c r="M28" s="70"/>
      <c r="N28" s="68"/>
      <c r="O28" s="107"/>
    </row>
    <row r="29" spans="1:15" ht="20.100000000000001" customHeight="1" x14ac:dyDescent="0.25">
      <c r="A29" s="80" t="s">
        <v>72</v>
      </c>
      <c r="B29" s="117" t="s">
        <v>31</v>
      </c>
      <c r="C29" s="118"/>
      <c r="D29" s="119"/>
      <c r="E29" s="82" t="s">
        <v>24</v>
      </c>
      <c r="F29" s="13" t="s">
        <v>25</v>
      </c>
      <c r="G29" s="15" t="s">
        <v>31</v>
      </c>
      <c r="H29" s="15"/>
      <c r="I29" s="15"/>
      <c r="J29" s="15"/>
      <c r="K29" s="15"/>
      <c r="L29" s="16">
        <v>4500</v>
      </c>
      <c r="M29" s="13"/>
      <c r="N29" s="13" t="s">
        <v>18</v>
      </c>
      <c r="O29" s="17" t="s">
        <v>30</v>
      </c>
    </row>
    <row r="30" spans="1:15" s="105" customFormat="1" ht="20.100000000000001" customHeight="1" x14ac:dyDescent="0.25">
      <c r="A30" s="75" t="s">
        <v>36</v>
      </c>
      <c r="B30" s="128"/>
      <c r="C30" s="124"/>
      <c r="D30" s="124"/>
      <c r="E30" s="115"/>
      <c r="F30" s="68"/>
      <c r="G30" s="68"/>
      <c r="H30" s="68"/>
      <c r="I30" s="68"/>
      <c r="J30" s="68"/>
      <c r="K30" s="69"/>
      <c r="L30" s="69"/>
      <c r="M30" s="70"/>
      <c r="N30" s="69"/>
      <c r="O30" s="74"/>
    </row>
    <row r="31" spans="1:15" ht="20.100000000000001" customHeight="1" x14ac:dyDescent="0.25">
      <c r="A31" s="80" t="s">
        <v>72</v>
      </c>
      <c r="B31" s="117"/>
      <c r="C31" s="127" t="s">
        <v>31</v>
      </c>
      <c r="D31" s="119"/>
      <c r="E31" s="13" t="s">
        <v>37</v>
      </c>
      <c r="F31" s="14" t="s">
        <v>38</v>
      </c>
      <c r="G31" s="15" t="s">
        <v>31</v>
      </c>
      <c r="H31" s="15" t="s">
        <v>31</v>
      </c>
      <c r="I31" s="15" t="s">
        <v>31</v>
      </c>
      <c r="J31" s="15" t="s">
        <v>31</v>
      </c>
      <c r="K31" s="15" t="s">
        <v>31</v>
      </c>
      <c r="L31" s="16">
        <v>106000</v>
      </c>
      <c r="M31" s="13"/>
      <c r="N31" s="13" t="s">
        <v>41</v>
      </c>
      <c r="O31" s="17" t="s">
        <v>45</v>
      </c>
    </row>
    <row r="32" spans="1:15" s="105" customFormat="1" ht="20.100000000000001" customHeight="1" x14ac:dyDescent="0.25">
      <c r="A32" s="75" t="s">
        <v>32</v>
      </c>
      <c r="B32" s="128"/>
      <c r="C32" s="125"/>
      <c r="D32" s="130"/>
      <c r="E32" s="114"/>
      <c r="F32" s="106"/>
      <c r="G32" s="68"/>
      <c r="H32" s="68"/>
      <c r="I32" s="68"/>
      <c r="J32" s="68"/>
      <c r="K32" s="69"/>
      <c r="L32" s="69"/>
      <c r="M32" s="70"/>
      <c r="N32" s="68"/>
      <c r="O32" s="107"/>
    </row>
    <row r="33" spans="1:15" ht="20.100000000000001" customHeight="1" thickBot="1" x14ac:dyDescent="0.3">
      <c r="A33" s="81" t="s">
        <v>72</v>
      </c>
      <c r="B33" s="131"/>
      <c r="C33" s="127" t="s">
        <v>31</v>
      </c>
      <c r="D33" s="132"/>
      <c r="E33" s="33" t="s">
        <v>43</v>
      </c>
      <c r="F33" s="33" t="s">
        <v>33</v>
      </c>
      <c r="G33" s="33"/>
      <c r="H33" s="35" t="s">
        <v>31</v>
      </c>
      <c r="I33" s="35" t="s">
        <v>31</v>
      </c>
      <c r="J33" s="33"/>
      <c r="K33" s="33"/>
      <c r="L33" s="97">
        <v>36000</v>
      </c>
      <c r="M33" s="33"/>
      <c r="N33" s="33" t="s">
        <v>34</v>
      </c>
      <c r="O33" s="37" t="s">
        <v>35</v>
      </c>
    </row>
    <row r="34" spans="1:15" x14ac:dyDescent="0.25">
      <c r="J34" s="180" t="s">
        <v>70</v>
      </c>
      <c r="K34" s="181"/>
      <c r="L34" s="187">
        <f>SUM(L9:L33)</f>
        <v>843000</v>
      </c>
    </row>
    <row r="35" spans="1:15" ht="15.75" thickBot="1" x14ac:dyDescent="0.3">
      <c r="J35" s="182"/>
      <c r="K35" s="183"/>
      <c r="L35" s="188">
        <f>SUM(L8:L33)</f>
        <v>843000</v>
      </c>
    </row>
  </sheetData>
  <mergeCells count="18">
    <mergeCell ref="M5:M7"/>
    <mergeCell ref="N5:N7"/>
    <mergeCell ref="O5:O7"/>
    <mergeCell ref="B6:B7"/>
    <mergeCell ref="C6:C7"/>
    <mergeCell ref="D6:D7"/>
    <mergeCell ref="B5:D5"/>
    <mergeCell ref="E5:E7"/>
    <mergeCell ref="F5:F7"/>
    <mergeCell ref="G5:K6"/>
    <mergeCell ref="L5:L7"/>
    <mergeCell ref="J34:K35"/>
    <mergeCell ref="L34:L35"/>
    <mergeCell ref="A1:A3"/>
    <mergeCell ref="B1:G1"/>
    <mergeCell ref="B2:G2"/>
    <mergeCell ref="B3:G3"/>
    <mergeCell ref="A5:A7"/>
  </mergeCells>
  <pageMargins left="0.7" right="0.7" top="0.75" bottom="0.75" header="0.3" footer="0.3"/>
  <pageSetup paperSiz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Organized by priority issue</vt:lpstr>
      <vt:lpstr>Organized by location</vt:lpstr>
      <vt:lpstr>Organized by action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Yantes</dc:creator>
  <cp:lastModifiedBy>Julie Westerlund</cp:lastModifiedBy>
  <dcterms:created xsi:type="dcterms:W3CDTF">2018-01-08T16:05:10Z</dcterms:created>
  <dcterms:modified xsi:type="dcterms:W3CDTF">2018-04-18T20:11:03Z</dcterms:modified>
</cp:coreProperties>
</file>