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Wetlands\Banking\Wetland Bank Plan Files and Tracking\Lincoln\s08907 Madsen LGWRP\Monitoring\Hydrology\"/>
    </mc:Choice>
  </mc:AlternateContent>
  <xr:revisionPtr revIDLastSave="0" documentId="13_ncr:1_{CDD694DA-F04D-49E3-A2CD-EC13A423721A}" xr6:coauthVersionLast="47" xr6:coauthVersionMax="47" xr10:uidLastSave="{00000000-0000-0000-0000-000000000000}"/>
  <bookViews>
    <workbookView xWindow="-120" yWindow="-120" windowWidth="20730" windowHeight="11160" tabRatio="769" activeTab="1" xr2:uid="{00000000-000D-0000-FFFF-FFFF00000000}"/>
  </bookViews>
  <sheets>
    <sheet name=" P 2021" sheetId="69" r:id="rId1"/>
    <sheet name="3-P 21" sheetId="70" r:id="rId2"/>
    <sheet name="Sheet3" sheetId="3" r:id="rId3"/>
    <sheet name="P Data" sheetId="57" r:id="rId4"/>
    <sheet name="P Norm, 3P" sheetId="56" r:id="rId5"/>
  </sheets>
  <externalReferences>
    <externalReference r:id="rId6"/>
  </externalReferences>
  <definedNames>
    <definedName name="month">[1]lists!$A$1:$A$12</definedName>
    <definedName name="Wet">[1]lists!$B$1:$B$3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6" i="57" l="1"/>
  <c r="C365" i="57"/>
  <c r="C364" i="57"/>
  <c r="C363" i="57"/>
  <c r="C362" i="57"/>
  <c r="C361" i="57"/>
  <c r="C360" i="57"/>
  <c r="C359" i="57"/>
  <c r="C358" i="57"/>
  <c r="C357" i="57"/>
  <c r="C356" i="57"/>
  <c r="C355" i="57"/>
  <c r="C354" i="57"/>
  <c r="C353" i="57"/>
  <c r="C352" i="57"/>
  <c r="C351" i="57"/>
  <c r="C350" i="57"/>
  <c r="C349" i="57"/>
  <c r="C348" i="57"/>
  <c r="C347" i="57"/>
  <c r="C346" i="57"/>
  <c r="C345" i="57"/>
  <c r="C344" i="57"/>
  <c r="C343" i="57"/>
  <c r="C342" i="57"/>
  <c r="C341" i="57"/>
  <c r="C340" i="57"/>
  <c r="C339" i="57"/>
  <c r="C338" i="57"/>
  <c r="C337" i="57"/>
  <c r="C336" i="57"/>
  <c r="C335" i="57"/>
  <c r="C334" i="57"/>
  <c r="C333" i="57"/>
  <c r="C332" i="57"/>
  <c r="C331" i="57"/>
  <c r="C330" i="57"/>
  <c r="C329" i="57"/>
  <c r="C328" i="57"/>
  <c r="C327" i="57"/>
  <c r="C326" i="57"/>
  <c r="C325" i="57"/>
  <c r="C324" i="57"/>
  <c r="C323" i="57"/>
  <c r="C322" i="57"/>
  <c r="C321" i="57"/>
  <c r="C320" i="57"/>
  <c r="C319" i="57"/>
  <c r="C318" i="57"/>
  <c r="C317" i="57"/>
  <c r="C316" i="57"/>
  <c r="C315" i="57"/>
  <c r="C314" i="57"/>
  <c r="C313" i="57"/>
  <c r="C312" i="57"/>
  <c r="C311" i="57"/>
  <c r="C310" i="57"/>
  <c r="C309" i="57"/>
  <c r="C308" i="57"/>
  <c r="C307" i="57"/>
  <c r="C306" i="57"/>
  <c r="C305" i="57"/>
  <c r="C304" i="57"/>
  <c r="C303" i="57"/>
  <c r="C302" i="57"/>
  <c r="C301" i="57"/>
  <c r="C300" i="57"/>
  <c r="C299" i="57"/>
  <c r="C298" i="57"/>
  <c r="C297" i="57"/>
  <c r="C296" i="57"/>
  <c r="C295" i="57"/>
  <c r="C294" i="57"/>
  <c r="C293" i="57"/>
  <c r="C292" i="57"/>
  <c r="C291" i="57"/>
  <c r="C290" i="57"/>
  <c r="C289" i="57"/>
  <c r="C288" i="57"/>
  <c r="C287" i="57"/>
  <c r="C286" i="57"/>
  <c r="C285" i="57"/>
  <c r="C284" i="57"/>
  <c r="C283" i="57"/>
  <c r="C282" i="57"/>
  <c r="C281" i="57"/>
  <c r="C280" i="57"/>
  <c r="C279" i="57"/>
  <c r="C278" i="57"/>
  <c r="C277" i="57"/>
  <c r="C276" i="57"/>
  <c r="C275" i="57"/>
  <c r="C274" i="57"/>
  <c r="C273" i="57"/>
  <c r="C272" i="57"/>
  <c r="C271" i="57"/>
  <c r="C270" i="57"/>
  <c r="C269" i="57"/>
  <c r="C268" i="57"/>
  <c r="C267" i="57"/>
  <c r="C266" i="57"/>
  <c r="C265" i="57"/>
  <c r="C264" i="57"/>
  <c r="C263" i="57"/>
  <c r="C262" i="57"/>
  <c r="C261" i="57"/>
  <c r="C260" i="57"/>
  <c r="C259" i="57"/>
  <c r="C258" i="57"/>
  <c r="C257" i="57"/>
  <c r="C256" i="57"/>
  <c r="C255" i="57"/>
  <c r="C254" i="57"/>
  <c r="C253" i="57"/>
  <c r="C252" i="57"/>
  <c r="C251" i="57"/>
  <c r="C250" i="57"/>
  <c r="C249" i="57"/>
  <c r="C248" i="57"/>
  <c r="C247" i="57"/>
  <c r="C246" i="57"/>
  <c r="C245" i="57"/>
  <c r="C244" i="57"/>
  <c r="C243" i="57"/>
  <c r="C242" i="57"/>
  <c r="C241" i="57"/>
  <c r="C240" i="57"/>
  <c r="C239" i="57"/>
  <c r="C238" i="57"/>
  <c r="C237" i="57"/>
  <c r="C236" i="57"/>
  <c r="C235" i="57"/>
  <c r="C234" i="57"/>
  <c r="C233" i="57"/>
  <c r="C232" i="57"/>
  <c r="C231" i="57"/>
  <c r="C230" i="57"/>
  <c r="C229" i="57"/>
  <c r="C228" i="57"/>
  <c r="C227" i="57"/>
  <c r="C226" i="57"/>
  <c r="C225" i="57"/>
  <c r="C224" i="57"/>
  <c r="C223" i="57"/>
  <c r="C222" i="57"/>
  <c r="C221" i="57"/>
  <c r="C220" i="57"/>
  <c r="C219" i="57"/>
  <c r="C218" i="57"/>
  <c r="C217" i="57"/>
  <c r="C216" i="57"/>
  <c r="C215" i="57"/>
  <c r="C214" i="57"/>
  <c r="C213" i="57"/>
  <c r="C212" i="57"/>
  <c r="C211" i="57"/>
  <c r="C210" i="57"/>
  <c r="C209" i="57"/>
  <c r="C208" i="57"/>
  <c r="C207" i="57"/>
  <c r="C206" i="57"/>
  <c r="C205" i="57"/>
  <c r="C204" i="57"/>
  <c r="C203" i="57"/>
  <c r="C202" i="57"/>
  <c r="C201" i="57"/>
  <c r="C200" i="57"/>
  <c r="C199" i="57"/>
  <c r="C198" i="57"/>
  <c r="C197" i="57"/>
  <c r="C196" i="57"/>
  <c r="C195" i="57"/>
  <c r="C194" i="57"/>
  <c r="C193" i="57"/>
  <c r="C192" i="57"/>
  <c r="C191" i="57"/>
  <c r="C190" i="57"/>
  <c r="C189" i="57"/>
  <c r="C188" i="57"/>
  <c r="C187" i="57"/>
  <c r="C186" i="57"/>
  <c r="C185" i="57"/>
  <c r="C184" i="57"/>
  <c r="C183" i="57"/>
  <c r="C182" i="57"/>
  <c r="C181" i="57"/>
  <c r="C180" i="57"/>
  <c r="C179" i="57"/>
  <c r="C178" i="57"/>
  <c r="C177" i="57"/>
  <c r="C176" i="57"/>
  <c r="C175" i="57"/>
  <c r="C174" i="57"/>
  <c r="C173" i="57"/>
  <c r="C172" i="57"/>
  <c r="C171" i="57"/>
  <c r="C170" i="57"/>
  <c r="C169" i="57"/>
  <c r="C168" i="57"/>
  <c r="C167" i="57"/>
  <c r="C166" i="57"/>
  <c r="C165" i="57"/>
  <c r="C164" i="57"/>
  <c r="C163" i="57"/>
  <c r="C162" i="57"/>
  <c r="C161" i="57"/>
  <c r="C160" i="57"/>
  <c r="C159" i="57"/>
  <c r="C158" i="57"/>
  <c r="C157" i="57"/>
  <c r="C156" i="57"/>
  <c r="C155" i="57"/>
  <c r="C154" i="57"/>
  <c r="C153" i="57"/>
  <c r="C152" i="57"/>
  <c r="C151" i="57"/>
  <c r="C150" i="57"/>
  <c r="C149" i="57"/>
  <c r="C148" i="57"/>
  <c r="C147" i="57"/>
  <c r="C146" i="57"/>
  <c r="C145" i="57"/>
  <c r="C144" i="57"/>
  <c r="C143" i="57"/>
  <c r="C142" i="57"/>
  <c r="C141" i="57"/>
  <c r="C140" i="57"/>
  <c r="C139" i="57"/>
  <c r="C138" i="57"/>
  <c r="C137" i="57"/>
  <c r="C136" i="57"/>
  <c r="C135" i="57"/>
  <c r="C134" i="57"/>
  <c r="C133" i="57"/>
  <c r="C132" i="57"/>
  <c r="C131" i="57"/>
  <c r="C130" i="57"/>
  <c r="C129" i="57"/>
  <c r="C128" i="57"/>
  <c r="C127" i="57"/>
  <c r="C126" i="57"/>
  <c r="C125" i="57"/>
  <c r="C124" i="57"/>
  <c r="C123" i="57"/>
  <c r="C122" i="57"/>
  <c r="C121" i="57"/>
  <c r="C120" i="57"/>
  <c r="C119" i="57"/>
  <c r="C118" i="57"/>
  <c r="C117" i="57"/>
  <c r="C116" i="57"/>
  <c r="C115" i="57"/>
  <c r="C114" i="57"/>
  <c r="C113" i="57"/>
  <c r="C112" i="57"/>
  <c r="C111" i="57"/>
  <c r="C110" i="57"/>
  <c r="C109" i="57"/>
  <c r="C108" i="57"/>
  <c r="C107" i="57"/>
  <c r="C106" i="57"/>
  <c r="C105" i="57"/>
  <c r="C104" i="57"/>
  <c r="C103" i="57"/>
  <c r="C102" i="57"/>
  <c r="C101" i="57"/>
  <c r="C100" i="57"/>
  <c r="C99" i="57"/>
  <c r="C98" i="57"/>
  <c r="C97" i="57"/>
  <c r="C96" i="57"/>
  <c r="C95" i="57"/>
  <c r="C94" i="57"/>
  <c r="C93" i="57"/>
  <c r="C92" i="57"/>
  <c r="C91" i="57"/>
  <c r="C90" i="57"/>
  <c r="C89" i="57"/>
  <c r="C88" i="57"/>
  <c r="C87" i="57"/>
  <c r="C86" i="57"/>
  <c r="C85" i="57"/>
  <c r="C84" i="57"/>
  <c r="C83" i="57"/>
  <c r="C82" i="57"/>
  <c r="C81" i="57"/>
  <c r="C80" i="57"/>
  <c r="C79" i="57"/>
  <c r="C78" i="57"/>
  <c r="C77" i="57"/>
  <c r="C76" i="57"/>
  <c r="C75" i="57"/>
  <c r="C74" i="57"/>
  <c r="C73" i="57"/>
  <c r="C72" i="57"/>
  <c r="C71" i="57"/>
  <c r="C70" i="57"/>
  <c r="C69" i="57"/>
  <c r="C68" i="57"/>
  <c r="C67" i="57"/>
  <c r="C66" i="57"/>
  <c r="C65" i="57"/>
  <c r="C64" i="57"/>
  <c r="C63" i="57"/>
  <c r="C62" i="57"/>
  <c r="C61" i="57"/>
  <c r="C60" i="57"/>
  <c r="C59" i="57"/>
  <c r="C58" i="57"/>
  <c r="C57" i="57"/>
  <c r="C56" i="57"/>
  <c r="C55" i="57"/>
  <c r="C54" i="57"/>
  <c r="C53" i="57"/>
  <c r="C52" i="57"/>
  <c r="C51" i="57"/>
  <c r="C50" i="57"/>
  <c r="C49" i="57"/>
  <c r="C48" i="57"/>
  <c r="C47" i="57"/>
  <c r="C46" i="57"/>
  <c r="C45" i="57"/>
  <c r="C44" i="57"/>
  <c r="C43" i="57"/>
  <c r="C42" i="57"/>
  <c r="C41" i="57"/>
  <c r="C40" i="57"/>
  <c r="C39" i="57"/>
  <c r="C38" i="57"/>
  <c r="C37" i="57"/>
  <c r="C36" i="57"/>
  <c r="C35" i="57"/>
  <c r="C34" i="57"/>
  <c r="C33" i="57"/>
  <c r="C32" i="57"/>
  <c r="C31" i="57"/>
  <c r="C30" i="57"/>
  <c r="C29" i="57"/>
  <c r="C28" i="57"/>
  <c r="C27" i="57"/>
  <c r="C26" i="57"/>
  <c r="C25" i="57"/>
  <c r="C24" i="57"/>
  <c r="C23" i="57"/>
  <c r="C22" i="57"/>
  <c r="C21" i="57"/>
  <c r="C20" i="57"/>
  <c r="C19" i="57"/>
  <c r="C18" i="57"/>
  <c r="C17" i="57"/>
  <c r="C16" i="57"/>
  <c r="C15" i="57"/>
  <c r="C14" i="57"/>
  <c r="C13" i="57"/>
  <c r="C12" i="57"/>
  <c r="C11" i="57"/>
  <c r="C10" i="57"/>
  <c r="C9" i="57"/>
  <c r="C8" i="57"/>
  <c r="C7" i="57"/>
  <c r="C6" i="57"/>
  <c r="C5" i="57"/>
  <c r="C4" i="57"/>
  <c r="C3" i="57"/>
  <c r="C2" i="57"/>
</calcChain>
</file>

<file path=xl/sharedStrings.xml><?xml version="1.0" encoding="utf-8"?>
<sst xmlns="http://schemas.openxmlformats.org/spreadsheetml/2006/main" count="1187" uniqueCount="156">
  <si>
    <t>Date</t>
  </si>
  <si>
    <t>Zero</t>
  </si>
  <si>
    <t>month</t>
  </si>
  <si>
    <t>date</t>
  </si>
  <si>
    <t xml:space="preserve"> 30% chance &lt;</t>
  </si>
  <si>
    <t xml:space="preserve"> 30% chance &gt;</t>
  </si>
  <si>
    <t>1981-2010 Summary Statistics</t>
  </si>
  <si>
    <t xml:space="preserve">Jan </t>
  </si>
  <si>
    <t> Jan</t>
  </si>
  <si>
    <t> Feb</t>
  </si>
  <si>
    <t> Mar</t>
  </si>
  <si>
    <t> Apr</t>
  </si>
  <si>
    <t> May</t>
  </si>
  <si>
    <t> Jun</t>
  </si>
  <si>
    <t> Jul</t>
  </si>
  <si>
    <t> Aug</t>
  </si>
  <si>
    <t> Sep</t>
  </si>
  <si>
    <t> Oct</t>
  </si>
  <si>
    <t> Nov</t>
  </si>
  <si>
    <t> Dec</t>
  </si>
  <si>
    <t>Feb</t>
  </si>
  <si>
    <t>Mar</t>
  </si>
  <si>
    <t>Apr</t>
  </si>
  <si>
    <t>mean</t>
  </si>
  <si>
    <t>May</t>
  </si>
  <si>
    <t>Jun</t>
  </si>
  <si>
    <t>Jul</t>
  </si>
  <si>
    <t>Aug</t>
  </si>
  <si>
    <t>Sep</t>
  </si>
  <si>
    <t>Oct</t>
  </si>
  <si>
    <t>Nov</t>
  </si>
  <si>
    <t>Dec</t>
  </si>
  <si>
    <t>1' foot below</t>
  </si>
  <si>
    <t>T</t>
  </si>
  <si>
    <t>Precip</t>
  </si>
  <si>
    <t>30-d</t>
  </si>
  <si>
    <t>3-prior month score</t>
  </si>
  <si>
    <t>-</t>
  </si>
  <si>
    <t>1,</t>
  </si>
  <si>
    <t>mi.</t>
  </si>
  <si>
    <t>2,</t>
  </si>
  <si>
    <t>3,</t>
  </si>
  <si>
    <t>4,</t>
  </si>
  <si>
    <t>5,</t>
  </si>
  <si>
    <t>6,</t>
  </si>
  <si>
    <t>7,</t>
  </si>
  <si>
    <t>8,</t>
  </si>
  <si>
    <t>9,</t>
  </si>
  <si>
    <t>10,</t>
  </si>
  <si>
    <t>11,</t>
  </si>
  <si>
    <t>12,</t>
  </si>
  <si>
    <t>13,</t>
  </si>
  <si>
    <t>14,</t>
  </si>
  <si>
    <t>15,</t>
  </si>
  <si>
    <t>16,</t>
  </si>
  <si>
    <t>17,</t>
  </si>
  <si>
    <t>18,</t>
  </si>
  <si>
    <t>19,</t>
  </si>
  <si>
    <t>20,</t>
  </si>
  <si>
    <t>21,</t>
  </si>
  <si>
    <t>22,</t>
  </si>
  <si>
    <t>23,</t>
  </si>
  <si>
    <t>24,</t>
  </si>
  <si>
    <t>25,</t>
  </si>
  <si>
    <t>26,</t>
  </si>
  <si>
    <t>27,</t>
  </si>
  <si>
    <t>28,</t>
  </si>
  <si>
    <t>29,</t>
  </si>
  <si>
    <t>30,</t>
  </si>
  <si>
    <t>31,</t>
  </si>
  <si>
    <t> 0.36</t>
  </si>
  <si>
    <t> 0.27</t>
  </si>
  <si>
    <t> 1.20</t>
  </si>
  <si>
    <t> 1.76</t>
  </si>
  <si>
    <t> 2.17</t>
  </si>
  <si>
    <t> 3.46</t>
  </si>
  <si>
    <t> 2.30</t>
  </si>
  <si>
    <t> 3.38</t>
  </si>
  <si>
    <t> 2.36</t>
  </si>
  <si>
    <t> 1.10</t>
  </si>
  <si>
    <t> 0.78</t>
  </si>
  <si>
    <t> 0.45</t>
  </si>
  <si>
    <t> 0.86</t>
  </si>
  <si>
    <t> 0.94</t>
  </si>
  <si>
    <t> 1.84</t>
  </si>
  <si>
    <t> 2.94</t>
  </si>
  <si>
    <t> 3.69</t>
  </si>
  <si>
    <t> 5.51</t>
  </si>
  <si>
    <t> 4.80</t>
  </si>
  <si>
    <t> 4.96</t>
  </si>
  <si>
    <t> 2.77</t>
  </si>
  <si>
    <t> 1.94</t>
  </si>
  <si>
    <t> 1.19</t>
  </si>
  <si>
    <t> 0.77</t>
  </si>
  <si>
    <t> 0.66</t>
  </si>
  <si>
    <t> 1.69</t>
  </si>
  <si>
    <t> 2.63</t>
  </si>
  <si>
    <t> 3.16</t>
  </si>
  <si>
    <t> 4.66</t>
  </si>
  <si>
    <t> 3.76</t>
  </si>
  <si>
    <t> 4.23</t>
  </si>
  <si>
    <t> 3.21</t>
  </si>
  <si>
    <t> 2.23</t>
  </si>
  <si>
    <t> 1.47</t>
  </si>
  <si>
    <t> 1.01</t>
  </si>
  <si>
    <t>Jan</t>
  </si>
  <si>
    <t>SWCD</t>
  </si>
  <si>
    <t>108N</t>
  </si>
  <si>
    <t>44W</t>
  </si>
  <si>
    <t>109N</t>
  </si>
  <si>
    <t>43W</t>
  </si>
  <si>
    <t> WARM</t>
  </si>
  <si>
    <t> ANN</t>
  </si>
  <si>
    <t> WAT</t>
  </si>
  <si>
    <t> 0.35</t>
  </si>
  <si>
    <t> 0.33</t>
  </si>
  <si>
    <t> 1.71</t>
  </si>
  <si>
    <t> 3.33</t>
  </si>
  <si>
    <t> 2.22</t>
  </si>
  <si>
    <t> 2.13</t>
  </si>
  <si>
    <t> 2.02</t>
  </si>
  <si>
    <t> 0.88</t>
  </si>
  <si>
    <t> 0.56</t>
  </si>
  <si>
    <t> 0.42</t>
  </si>
  <si>
    <t> 14.67</t>
  </si>
  <si>
    <t> 24.64</t>
  </si>
  <si>
    <t> 24.61</t>
  </si>
  <si>
    <t> 0.89</t>
  </si>
  <si>
    <t> 1.89</t>
  </si>
  <si>
    <t> 3.28</t>
  </si>
  <si>
    <t> 3.92</t>
  </si>
  <si>
    <t> 5.79</t>
  </si>
  <si>
    <t> 4.10</t>
  </si>
  <si>
    <t> 4.16</t>
  </si>
  <si>
    <t> 3.57</t>
  </si>
  <si>
    <t> 2.89</t>
  </si>
  <si>
    <t> 1.86</t>
  </si>
  <si>
    <t> 0.98</t>
  </si>
  <si>
    <t> 18.73</t>
  </si>
  <si>
    <t> 29.67</t>
  </si>
  <si>
    <t> 29.88</t>
  </si>
  <si>
    <t> 0.65</t>
  </si>
  <si>
    <t> 0.63</t>
  </si>
  <si>
    <t> 1.60</t>
  </si>
  <si>
    <t> 2.85</t>
  </si>
  <si>
    <t> 3.36</t>
  </si>
  <si>
    <t> 4.50</t>
  </si>
  <si>
    <t> 3.26</t>
  </si>
  <si>
    <t> 3.32</t>
  </si>
  <si>
    <t> 3.24</t>
  </si>
  <si>
    <t> 2.18</t>
  </si>
  <si>
    <t> 1.36</t>
  </si>
  <si>
    <t> 0.81</t>
  </si>
  <si>
    <t> 17.68</t>
  </si>
  <si>
    <t> 27.76</t>
  </si>
  <si>
    <t> 27.68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</si>
</sst>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Times New Roman"/>
      <family val="1"/>
    </font>
    <font>
      <b/>
      <sz val="9"/>
      <name val="Arial"/>
      <family val="2"/>
    </font>
    <font>
      <sz val="10"/>
      <name val="Arial Unicode MS"/>
      <family val="2"/>
    </font>
    <font>
      <sz val="14"/>
      <color rgb="FF000000"/>
      <name val="Lucida Console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 applyBorder="1"/>
    <xf numFmtId="0" fontId="18" fillId="0" borderId="11" xfId="42" applyFont="1" applyBorder="1"/>
    <xf numFmtId="164" fontId="18" fillId="0" borderId="11" xfId="42" applyNumberFormat="1" applyFont="1" applyBorder="1"/>
    <xf numFmtId="0" fontId="21" fillId="0" borderId="11" xfId="42" applyFont="1" applyBorder="1" applyAlignment="1">
      <alignment horizontal="center" wrapText="1"/>
    </xf>
    <xf numFmtId="0" fontId="19" fillId="0" borderId="0" xfId="42"/>
    <xf numFmtId="0" fontId="22" fillId="0" borderId="12" xfId="42" applyFont="1" applyBorder="1" applyAlignment="1">
      <alignment horizontal="left"/>
    </xf>
    <xf numFmtId="0" fontId="22" fillId="0" borderId="12" xfId="42" applyFont="1" applyBorder="1" applyAlignment="1">
      <alignment horizontal="center"/>
    </xf>
    <xf numFmtId="0" fontId="19" fillId="0" borderId="0" xfId="42" applyBorder="1"/>
    <xf numFmtId="164" fontId="23" fillId="0" borderId="0" xfId="42" applyNumberFormat="1" applyFont="1"/>
    <xf numFmtId="0" fontId="20" fillId="33" borderId="13" xfId="42" applyFont="1" applyFill="1" applyBorder="1"/>
    <xf numFmtId="0" fontId="20" fillId="33" borderId="10" xfId="42" applyFont="1" applyFill="1" applyBorder="1"/>
    <xf numFmtId="0" fontId="20" fillId="33" borderId="14" xfId="42" applyFont="1" applyFill="1" applyBorder="1"/>
    <xf numFmtId="9" fontId="20" fillId="33" borderId="15" xfId="42" applyNumberFormat="1" applyFont="1" applyFill="1" applyBorder="1"/>
    <xf numFmtId="0" fontId="20" fillId="0" borderId="0" xfId="42" applyFont="1" applyBorder="1"/>
    <xf numFmtId="0" fontId="20" fillId="0" borderId="16" xfId="42" applyFont="1" applyBorder="1"/>
    <xf numFmtId="9" fontId="20" fillId="33" borderId="17" xfId="42" applyNumberFormat="1" applyFont="1" applyFill="1" applyBorder="1"/>
    <xf numFmtId="0" fontId="20" fillId="0" borderId="12" xfId="42" applyFont="1" applyBorder="1"/>
    <xf numFmtId="0" fontId="20" fillId="0" borderId="18" xfId="42" applyFont="1" applyBorder="1"/>
    <xf numFmtId="0" fontId="20" fillId="0" borderId="0" xfId="42" applyFont="1"/>
    <xf numFmtId="164" fontId="23" fillId="0" borderId="0" xfId="42" applyNumberFormat="1" applyFont="1" applyAlignment="1">
      <alignment horizontal="right"/>
    </xf>
    <xf numFmtId="164" fontId="19" fillId="0" borderId="0" xfId="42" applyNumberFormat="1"/>
    <xf numFmtId="0" fontId="0" fillId="0" borderId="19" xfId="0" applyBorder="1"/>
    <xf numFmtId="0" fontId="0" fillId="0" borderId="20" xfId="0" applyBorder="1"/>
    <xf numFmtId="0" fontId="0" fillId="0" borderId="21" xfId="0" applyBorder="1"/>
    <xf numFmtId="14" fontId="0" fillId="0" borderId="22" xfId="0" applyNumberFormat="1" applyBorder="1"/>
    <xf numFmtId="0" fontId="0" fillId="0" borderId="23" xfId="0" applyBorder="1"/>
    <xf numFmtId="14" fontId="0" fillId="0" borderId="24" xfId="0" applyNumberFormat="1" applyBorder="1"/>
    <xf numFmtId="0" fontId="0" fillId="0" borderId="11" xfId="0" applyBorder="1"/>
    <xf numFmtId="0" fontId="0" fillId="0" borderId="25" xfId="0" applyBorder="1"/>
    <xf numFmtId="15" fontId="0" fillId="0" borderId="0" xfId="0" applyNumberFormat="1"/>
    <xf numFmtId="14" fontId="19" fillId="0" borderId="0" xfId="42" applyNumberFormat="1"/>
    <xf numFmtId="164" fontId="18" fillId="0" borderId="11" xfId="42" applyNumberFormat="1" applyFont="1" applyBorder="1" applyAlignment="1">
      <alignment wrapText="1"/>
    </xf>
    <xf numFmtId="164" fontId="19" fillId="0" borderId="19" xfId="42" applyNumberFormat="1" applyBorder="1"/>
    <xf numFmtId="0" fontId="19" fillId="0" borderId="20" xfId="42" applyBorder="1"/>
    <xf numFmtId="0" fontId="19" fillId="0" borderId="21" xfId="42" applyBorder="1"/>
    <xf numFmtId="164" fontId="19" fillId="0" borderId="22" xfId="42" applyNumberFormat="1" applyBorder="1"/>
    <xf numFmtId="0" fontId="19" fillId="0" borderId="23" xfId="42" applyBorder="1"/>
    <xf numFmtId="164" fontId="19" fillId="0" borderId="24" xfId="42" applyNumberFormat="1" applyBorder="1"/>
    <xf numFmtId="0" fontId="19" fillId="0" borderId="11" xfId="42" applyBorder="1"/>
    <xf numFmtId="0" fontId="19" fillId="0" borderId="25" xfId="42" applyBorder="1"/>
    <xf numFmtId="0" fontId="24" fillId="0" borderId="0" xfId="0" applyFont="1" applyAlignment="1">
      <alignment horizontal="left" vertical="center"/>
    </xf>
    <xf numFmtId="0" fontId="19" fillId="0" borderId="0" xfId="42" applyNumberFormat="1"/>
    <xf numFmtId="9" fontId="20" fillId="0" borderId="0" xfId="42" applyNumberFormat="1" applyFont="1"/>
    <xf numFmtId="9" fontId="19" fillId="0" borderId="0" xfId="42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0000"/>
      <color rgb="FF2C4D75"/>
      <color rgb="FFF79646"/>
      <color rgb="FF8064A2"/>
      <color rgb="FF4F81BD"/>
      <color rgb="FF062B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1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02954529332482E-2"/>
          <c:y val="0.44688905730176876"/>
          <c:w val="0.88567117203078805"/>
          <c:h val="0.44054993941418008"/>
        </c:manualLayout>
      </c:layout>
      <c:scatterChart>
        <c:scatterStyle val="smoothMarker"/>
        <c:varyColors val="0"/>
        <c:ser>
          <c:idx val="2"/>
          <c:order val="0"/>
          <c:tx>
            <c:v>monthly precip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CCCC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'P Data'!$A$33:$A$3001</c:f>
              <c:numCache>
                <c:formatCode>m/d/yy;@</c:formatCode>
                <c:ptCount val="2969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  <c:pt idx="28">
                  <c:v>44256</c:v>
                </c:pt>
                <c:pt idx="29">
                  <c:v>44257</c:v>
                </c:pt>
                <c:pt idx="30">
                  <c:v>44258</c:v>
                </c:pt>
                <c:pt idx="31">
                  <c:v>44259</c:v>
                </c:pt>
                <c:pt idx="32">
                  <c:v>44260</c:v>
                </c:pt>
                <c:pt idx="33">
                  <c:v>44261</c:v>
                </c:pt>
                <c:pt idx="34">
                  <c:v>44262</c:v>
                </c:pt>
                <c:pt idx="35">
                  <c:v>44263</c:v>
                </c:pt>
                <c:pt idx="36">
                  <c:v>44264</c:v>
                </c:pt>
                <c:pt idx="37">
                  <c:v>44265</c:v>
                </c:pt>
                <c:pt idx="38">
                  <c:v>44266</c:v>
                </c:pt>
                <c:pt idx="39">
                  <c:v>44267</c:v>
                </c:pt>
                <c:pt idx="40">
                  <c:v>44268</c:v>
                </c:pt>
                <c:pt idx="41">
                  <c:v>44269</c:v>
                </c:pt>
                <c:pt idx="42">
                  <c:v>44270</c:v>
                </c:pt>
                <c:pt idx="43">
                  <c:v>44271</c:v>
                </c:pt>
                <c:pt idx="44">
                  <c:v>44272</c:v>
                </c:pt>
                <c:pt idx="45">
                  <c:v>44273</c:v>
                </c:pt>
                <c:pt idx="46">
                  <c:v>44274</c:v>
                </c:pt>
                <c:pt idx="47">
                  <c:v>44275</c:v>
                </c:pt>
                <c:pt idx="48">
                  <c:v>44276</c:v>
                </c:pt>
                <c:pt idx="49">
                  <c:v>44277</c:v>
                </c:pt>
                <c:pt idx="50">
                  <c:v>44278</c:v>
                </c:pt>
                <c:pt idx="51">
                  <c:v>44279</c:v>
                </c:pt>
                <c:pt idx="52">
                  <c:v>44280</c:v>
                </c:pt>
                <c:pt idx="53">
                  <c:v>44281</c:v>
                </c:pt>
                <c:pt idx="54">
                  <c:v>44282</c:v>
                </c:pt>
                <c:pt idx="55">
                  <c:v>44283</c:v>
                </c:pt>
                <c:pt idx="56">
                  <c:v>44284</c:v>
                </c:pt>
                <c:pt idx="57">
                  <c:v>44285</c:v>
                </c:pt>
                <c:pt idx="58">
                  <c:v>44286</c:v>
                </c:pt>
                <c:pt idx="59">
                  <c:v>44287</c:v>
                </c:pt>
                <c:pt idx="60">
                  <c:v>44288</c:v>
                </c:pt>
                <c:pt idx="61">
                  <c:v>44289</c:v>
                </c:pt>
                <c:pt idx="62">
                  <c:v>44290</c:v>
                </c:pt>
                <c:pt idx="63">
                  <c:v>44291</c:v>
                </c:pt>
                <c:pt idx="64">
                  <c:v>44292</c:v>
                </c:pt>
                <c:pt idx="65">
                  <c:v>44293</c:v>
                </c:pt>
                <c:pt idx="66">
                  <c:v>44294</c:v>
                </c:pt>
                <c:pt idx="67">
                  <c:v>44295</c:v>
                </c:pt>
                <c:pt idx="68">
                  <c:v>44296</c:v>
                </c:pt>
                <c:pt idx="69">
                  <c:v>44297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44303</c:v>
                </c:pt>
                <c:pt idx="76">
                  <c:v>44304</c:v>
                </c:pt>
                <c:pt idx="77">
                  <c:v>44305</c:v>
                </c:pt>
                <c:pt idx="78">
                  <c:v>44306</c:v>
                </c:pt>
                <c:pt idx="79">
                  <c:v>44307</c:v>
                </c:pt>
                <c:pt idx="80">
                  <c:v>44308</c:v>
                </c:pt>
                <c:pt idx="81">
                  <c:v>44309</c:v>
                </c:pt>
                <c:pt idx="82">
                  <c:v>44310</c:v>
                </c:pt>
                <c:pt idx="83">
                  <c:v>44311</c:v>
                </c:pt>
                <c:pt idx="84">
                  <c:v>44312</c:v>
                </c:pt>
                <c:pt idx="85">
                  <c:v>44313</c:v>
                </c:pt>
                <c:pt idx="86">
                  <c:v>44314</c:v>
                </c:pt>
                <c:pt idx="87">
                  <c:v>44315</c:v>
                </c:pt>
                <c:pt idx="88">
                  <c:v>44316</c:v>
                </c:pt>
                <c:pt idx="89">
                  <c:v>44317</c:v>
                </c:pt>
                <c:pt idx="90">
                  <c:v>44318</c:v>
                </c:pt>
                <c:pt idx="91">
                  <c:v>44319</c:v>
                </c:pt>
                <c:pt idx="92">
                  <c:v>44320</c:v>
                </c:pt>
                <c:pt idx="93">
                  <c:v>44321</c:v>
                </c:pt>
                <c:pt idx="94">
                  <c:v>44322</c:v>
                </c:pt>
                <c:pt idx="95">
                  <c:v>44323</c:v>
                </c:pt>
                <c:pt idx="96">
                  <c:v>44324</c:v>
                </c:pt>
                <c:pt idx="97">
                  <c:v>44325</c:v>
                </c:pt>
                <c:pt idx="98">
                  <c:v>44326</c:v>
                </c:pt>
                <c:pt idx="99">
                  <c:v>44327</c:v>
                </c:pt>
                <c:pt idx="100">
                  <c:v>44328</c:v>
                </c:pt>
                <c:pt idx="101">
                  <c:v>44329</c:v>
                </c:pt>
                <c:pt idx="102">
                  <c:v>44330</c:v>
                </c:pt>
                <c:pt idx="103">
                  <c:v>44331</c:v>
                </c:pt>
                <c:pt idx="104">
                  <c:v>44332</c:v>
                </c:pt>
                <c:pt idx="105">
                  <c:v>44333</c:v>
                </c:pt>
                <c:pt idx="106">
                  <c:v>44334</c:v>
                </c:pt>
                <c:pt idx="107">
                  <c:v>44335</c:v>
                </c:pt>
                <c:pt idx="108">
                  <c:v>44336</c:v>
                </c:pt>
                <c:pt idx="109">
                  <c:v>44337</c:v>
                </c:pt>
                <c:pt idx="110">
                  <c:v>44338</c:v>
                </c:pt>
                <c:pt idx="111">
                  <c:v>44339</c:v>
                </c:pt>
                <c:pt idx="112">
                  <c:v>44340</c:v>
                </c:pt>
                <c:pt idx="113">
                  <c:v>44341</c:v>
                </c:pt>
                <c:pt idx="114">
                  <c:v>44342</c:v>
                </c:pt>
                <c:pt idx="115">
                  <c:v>44343</c:v>
                </c:pt>
                <c:pt idx="116">
                  <c:v>44344</c:v>
                </c:pt>
                <c:pt idx="117">
                  <c:v>44345</c:v>
                </c:pt>
                <c:pt idx="118">
                  <c:v>44346</c:v>
                </c:pt>
                <c:pt idx="119">
                  <c:v>44347</c:v>
                </c:pt>
                <c:pt idx="120">
                  <c:v>44348</c:v>
                </c:pt>
                <c:pt idx="121">
                  <c:v>44349</c:v>
                </c:pt>
                <c:pt idx="122">
                  <c:v>44350</c:v>
                </c:pt>
                <c:pt idx="123">
                  <c:v>44351</c:v>
                </c:pt>
                <c:pt idx="124">
                  <c:v>44352</c:v>
                </c:pt>
                <c:pt idx="125">
                  <c:v>44353</c:v>
                </c:pt>
                <c:pt idx="126">
                  <c:v>44354</c:v>
                </c:pt>
                <c:pt idx="127">
                  <c:v>44355</c:v>
                </c:pt>
                <c:pt idx="128">
                  <c:v>44356</c:v>
                </c:pt>
                <c:pt idx="129">
                  <c:v>44357</c:v>
                </c:pt>
                <c:pt idx="130">
                  <c:v>44358</c:v>
                </c:pt>
                <c:pt idx="131">
                  <c:v>44359</c:v>
                </c:pt>
                <c:pt idx="132">
                  <c:v>44360</c:v>
                </c:pt>
                <c:pt idx="133">
                  <c:v>44361</c:v>
                </c:pt>
                <c:pt idx="134">
                  <c:v>44362</c:v>
                </c:pt>
                <c:pt idx="135">
                  <c:v>44363</c:v>
                </c:pt>
                <c:pt idx="136">
                  <c:v>44364</c:v>
                </c:pt>
                <c:pt idx="137">
                  <c:v>44365</c:v>
                </c:pt>
                <c:pt idx="138">
                  <c:v>44366</c:v>
                </c:pt>
                <c:pt idx="139">
                  <c:v>44367</c:v>
                </c:pt>
                <c:pt idx="140">
                  <c:v>44368</c:v>
                </c:pt>
                <c:pt idx="141">
                  <c:v>44369</c:v>
                </c:pt>
                <c:pt idx="142">
                  <c:v>44370</c:v>
                </c:pt>
                <c:pt idx="143">
                  <c:v>44371</c:v>
                </c:pt>
                <c:pt idx="144">
                  <c:v>44372</c:v>
                </c:pt>
                <c:pt idx="145">
                  <c:v>44373</c:v>
                </c:pt>
                <c:pt idx="146">
                  <c:v>44374</c:v>
                </c:pt>
                <c:pt idx="147">
                  <c:v>44375</c:v>
                </c:pt>
                <c:pt idx="148">
                  <c:v>44376</c:v>
                </c:pt>
                <c:pt idx="149">
                  <c:v>44377</c:v>
                </c:pt>
                <c:pt idx="150">
                  <c:v>44378</c:v>
                </c:pt>
                <c:pt idx="151">
                  <c:v>44379</c:v>
                </c:pt>
                <c:pt idx="152">
                  <c:v>44380</c:v>
                </c:pt>
                <c:pt idx="153">
                  <c:v>44381</c:v>
                </c:pt>
                <c:pt idx="154">
                  <c:v>44382</c:v>
                </c:pt>
                <c:pt idx="155">
                  <c:v>44383</c:v>
                </c:pt>
                <c:pt idx="156">
                  <c:v>44384</c:v>
                </c:pt>
                <c:pt idx="157">
                  <c:v>44385</c:v>
                </c:pt>
                <c:pt idx="158">
                  <c:v>44386</c:v>
                </c:pt>
                <c:pt idx="159">
                  <c:v>44387</c:v>
                </c:pt>
                <c:pt idx="160">
                  <c:v>44388</c:v>
                </c:pt>
                <c:pt idx="161">
                  <c:v>44389</c:v>
                </c:pt>
                <c:pt idx="162">
                  <c:v>44390</c:v>
                </c:pt>
                <c:pt idx="163">
                  <c:v>44391</c:v>
                </c:pt>
                <c:pt idx="164">
                  <c:v>44392</c:v>
                </c:pt>
                <c:pt idx="165">
                  <c:v>44393</c:v>
                </c:pt>
                <c:pt idx="166">
                  <c:v>44394</c:v>
                </c:pt>
                <c:pt idx="167">
                  <c:v>44395</c:v>
                </c:pt>
                <c:pt idx="168">
                  <c:v>44396</c:v>
                </c:pt>
                <c:pt idx="169">
                  <c:v>44397</c:v>
                </c:pt>
                <c:pt idx="170">
                  <c:v>44398</c:v>
                </c:pt>
                <c:pt idx="171">
                  <c:v>44399</c:v>
                </c:pt>
                <c:pt idx="172">
                  <c:v>44400</c:v>
                </c:pt>
                <c:pt idx="173">
                  <c:v>44401</c:v>
                </c:pt>
                <c:pt idx="174">
                  <c:v>44402</c:v>
                </c:pt>
                <c:pt idx="175">
                  <c:v>44403</c:v>
                </c:pt>
                <c:pt idx="176">
                  <c:v>44404</c:v>
                </c:pt>
                <c:pt idx="177">
                  <c:v>44405</c:v>
                </c:pt>
                <c:pt idx="178">
                  <c:v>44406</c:v>
                </c:pt>
                <c:pt idx="179">
                  <c:v>44407</c:v>
                </c:pt>
                <c:pt idx="180">
                  <c:v>44408</c:v>
                </c:pt>
                <c:pt idx="181">
                  <c:v>44409</c:v>
                </c:pt>
                <c:pt idx="182">
                  <c:v>44410</c:v>
                </c:pt>
                <c:pt idx="183">
                  <c:v>44411</c:v>
                </c:pt>
                <c:pt idx="184">
                  <c:v>44412</c:v>
                </c:pt>
                <c:pt idx="185">
                  <c:v>44413</c:v>
                </c:pt>
                <c:pt idx="186">
                  <c:v>44414</c:v>
                </c:pt>
                <c:pt idx="187">
                  <c:v>44415</c:v>
                </c:pt>
                <c:pt idx="188">
                  <c:v>44416</c:v>
                </c:pt>
                <c:pt idx="189">
                  <c:v>44417</c:v>
                </c:pt>
                <c:pt idx="190">
                  <c:v>44418</c:v>
                </c:pt>
                <c:pt idx="191">
                  <c:v>44419</c:v>
                </c:pt>
                <c:pt idx="192">
                  <c:v>44420</c:v>
                </c:pt>
                <c:pt idx="193">
                  <c:v>44421</c:v>
                </c:pt>
                <c:pt idx="194">
                  <c:v>44422</c:v>
                </c:pt>
                <c:pt idx="195">
                  <c:v>44423</c:v>
                </c:pt>
                <c:pt idx="196">
                  <c:v>44424</c:v>
                </c:pt>
                <c:pt idx="197">
                  <c:v>44425</c:v>
                </c:pt>
                <c:pt idx="198">
                  <c:v>44426</c:v>
                </c:pt>
                <c:pt idx="199">
                  <c:v>44427</c:v>
                </c:pt>
                <c:pt idx="200">
                  <c:v>44428</c:v>
                </c:pt>
                <c:pt idx="201">
                  <c:v>44429</c:v>
                </c:pt>
                <c:pt idx="202">
                  <c:v>44430</c:v>
                </c:pt>
                <c:pt idx="203">
                  <c:v>44431</c:v>
                </c:pt>
                <c:pt idx="204">
                  <c:v>44432</c:v>
                </c:pt>
                <c:pt idx="205">
                  <c:v>44433</c:v>
                </c:pt>
                <c:pt idx="206">
                  <c:v>44434</c:v>
                </c:pt>
                <c:pt idx="207">
                  <c:v>44435</c:v>
                </c:pt>
                <c:pt idx="208">
                  <c:v>44436</c:v>
                </c:pt>
                <c:pt idx="209">
                  <c:v>44437</c:v>
                </c:pt>
                <c:pt idx="210">
                  <c:v>44438</c:v>
                </c:pt>
                <c:pt idx="211">
                  <c:v>44439</c:v>
                </c:pt>
                <c:pt idx="212">
                  <c:v>44440</c:v>
                </c:pt>
                <c:pt idx="213">
                  <c:v>44441</c:v>
                </c:pt>
                <c:pt idx="214">
                  <c:v>44442</c:v>
                </c:pt>
                <c:pt idx="215">
                  <c:v>44443</c:v>
                </c:pt>
                <c:pt idx="216">
                  <c:v>44444</c:v>
                </c:pt>
                <c:pt idx="217">
                  <c:v>44445</c:v>
                </c:pt>
                <c:pt idx="218">
                  <c:v>44446</c:v>
                </c:pt>
                <c:pt idx="219">
                  <c:v>44447</c:v>
                </c:pt>
                <c:pt idx="220">
                  <c:v>44448</c:v>
                </c:pt>
                <c:pt idx="221">
                  <c:v>44449</c:v>
                </c:pt>
                <c:pt idx="222">
                  <c:v>44450</c:v>
                </c:pt>
                <c:pt idx="223">
                  <c:v>44451</c:v>
                </c:pt>
                <c:pt idx="224">
                  <c:v>44452</c:v>
                </c:pt>
                <c:pt idx="225">
                  <c:v>44453</c:v>
                </c:pt>
                <c:pt idx="226">
                  <c:v>44454</c:v>
                </c:pt>
                <c:pt idx="227">
                  <c:v>44455</c:v>
                </c:pt>
                <c:pt idx="228">
                  <c:v>44456</c:v>
                </c:pt>
                <c:pt idx="229">
                  <c:v>44457</c:v>
                </c:pt>
                <c:pt idx="230">
                  <c:v>44458</c:v>
                </c:pt>
                <c:pt idx="231">
                  <c:v>44459</c:v>
                </c:pt>
                <c:pt idx="232">
                  <c:v>44460</c:v>
                </c:pt>
                <c:pt idx="233">
                  <c:v>44461</c:v>
                </c:pt>
                <c:pt idx="234">
                  <c:v>44462</c:v>
                </c:pt>
                <c:pt idx="235">
                  <c:v>44463</c:v>
                </c:pt>
                <c:pt idx="236">
                  <c:v>44464</c:v>
                </c:pt>
                <c:pt idx="237">
                  <c:v>44465</c:v>
                </c:pt>
                <c:pt idx="238">
                  <c:v>44466</c:v>
                </c:pt>
                <c:pt idx="239">
                  <c:v>44467</c:v>
                </c:pt>
                <c:pt idx="240">
                  <c:v>44468</c:v>
                </c:pt>
                <c:pt idx="241">
                  <c:v>44469</c:v>
                </c:pt>
                <c:pt idx="242">
                  <c:v>44470</c:v>
                </c:pt>
                <c:pt idx="243">
                  <c:v>44471</c:v>
                </c:pt>
                <c:pt idx="244">
                  <c:v>44472</c:v>
                </c:pt>
                <c:pt idx="245">
                  <c:v>44473</c:v>
                </c:pt>
                <c:pt idx="246">
                  <c:v>44474</c:v>
                </c:pt>
                <c:pt idx="247">
                  <c:v>44475</c:v>
                </c:pt>
                <c:pt idx="248">
                  <c:v>44476</c:v>
                </c:pt>
                <c:pt idx="249">
                  <c:v>44477</c:v>
                </c:pt>
                <c:pt idx="250">
                  <c:v>44478</c:v>
                </c:pt>
                <c:pt idx="251">
                  <c:v>44479</c:v>
                </c:pt>
                <c:pt idx="252">
                  <c:v>44480</c:v>
                </c:pt>
                <c:pt idx="253">
                  <c:v>44481</c:v>
                </c:pt>
                <c:pt idx="254">
                  <c:v>44482</c:v>
                </c:pt>
                <c:pt idx="255">
                  <c:v>44483</c:v>
                </c:pt>
                <c:pt idx="256">
                  <c:v>44484</c:v>
                </c:pt>
                <c:pt idx="257">
                  <c:v>44485</c:v>
                </c:pt>
                <c:pt idx="258">
                  <c:v>44486</c:v>
                </c:pt>
                <c:pt idx="259">
                  <c:v>44487</c:v>
                </c:pt>
                <c:pt idx="260">
                  <c:v>44488</c:v>
                </c:pt>
                <c:pt idx="261">
                  <c:v>44489</c:v>
                </c:pt>
                <c:pt idx="262">
                  <c:v>44490</c:v>
                </c:pt>
                <c:pt idx="263">
                  <c:v>44491</c:v>
                </c:pt>
                <c:pt idx="264">
                  <c:v>44492</c:v>
                </c:pt>
                <c:pt idx="265">
                  <c:v>44493</c:v>
                </c:pt>
                <c:pt idx="266">
                  <c:v>44494</c:v>
                </c:pt>
                <c:pt idx="267">
                  <c:v>44495</c:v>
                </c:pt>
                <c:pt idx="268">
                  <c:v>44496</c:v>
                </c:pt>
                <c:pt idx="269">
                  <c:v>44497</c:v>
                </c:pt>
                <c:pt idx="270">
                  <c:v>44498</c:v>
                </c:pt>
                <c:pt idx="271">
                  <c:v>44499</c:v>
                </c:pt>
                <c:pt idx="272">
                  <c:v>44500</c:v>
                </c:pt>
                <c:pt idx="273">
                  <c:v>44501</c:v>
                </c:pt>
                <c:pt idx="274">
                  <c:v>44502</c:v>
                </c:pt>
                <c:pt idx="275">
                  <c:v>44503</c:v>
                </c:pt>
                <c:pt idx="276">
                  <c:v>44504</c:v>
                </c:pt>
                <c:pt idx="277">
                  <c:v>44505</c:v>
                </c:pt>
                <c:pt idx="278">
                  <c:v>44506</c:v>
                </c:pt>
                <c:pt idx="279">
                  <c:v>44507</c:v>
                </c:pt>
                <c:pt idx="280">
                  <c:v>44508</c:v>
                </c:pt>
                <c:pt idx="281">
                  <c:v>44509</c:v>
                </c:pt>
                <c:pt idx="282">
                  <c:v>44510</c:v>
                </c:pt>
                <c:pt idx="283">
                  <c:v>44511</c:v>
                </c:pt>
                <c:pt idx="284">
                  <c:v>44512</c:v>
                </c:pt>
                <c:pt idx="285">
                  <c:v>44513</c:v>
                </c:pt>
                <c:pt idx="286">
                  <c:v>44514</c:v>
                </c:pt>
                <c:pt idx="287">
                  <c:v>44515</c:v>
                </c:pt>
                <c:pt idx="288">
                  <c:v>44516</c:v>
                </c:pt>
                <c:pt idx="289">
                  <c:v>44517</c:v>
                </c:pt>
                <c:pt idx="290">
                  <c:v>44518</c:v>
                </c:pt>
                <c:pt idx="291">
                  <c:v>44519</c:v>
                </c:pt>
                <c:pt idx="292">
                  <c:v>44520</c:v>
                </c:pt>
                <c:pt idx="293">
                  <c:v>44521</c:v>
                </c:pt>
                <c:pt idx="294">
                  <c:v>44522</c:v>
                </c:pt>
                <c:pt idx="295">
                  <c:v>44523</c:v>
                </c:pt>
                <c:pt idx="296">
                  <c:v>44524</c:v>
                </c:pt>
                <c:pt idx="297">
                  <c:v>44525</c:v>
                </c:pt>
                <c:pt idx="298">
                  <c:v>44526</c:v>
                </c:pt>
                <c:pt idx="299">
                  <c:v>44527</c:v>
                </c:pt>
                <c:pt idx="300">
                  <c:v>44528</c:v>
                </c:pt>
                <c:pt idx="301">
                  <c:v>44529</c:v>
                </c:pt>
                <c:pt idx="302">
                  <c:v>44530</c:v>
                </c:pt>
                <c:pt idx="303">
                  <c:v>44531</c:v>
                </c:pt>
                <c:pt idx="304">
                  <c:v>44532</c:v>
                </c:pt>
                <c:pt idx="305">
                  <c:v>44533</c:v>
                </c:pt>
                <c:pt idx="306">
                  <c:v>44534</c:v>
                </c:pt>
                <c:pt idx="307">
                  <c:v>44535</c:v>
                </c:pt>
                <c:pt idx="308">
                  <c:v>44536</c:v>
                </c:pt>
                <c:pt idx="309">
                  <c:v>44537</c:v>
                </c:pt>
                <c:pt idx="310">
                  <c:v>44538</c:v>
                </c:pt>
                <c:pt idx="311">
                  <c:v>44539</c:v>
                </c:pt>
                <c:pt idx="312">
                  <c:v>44540</c:v>
                </c:pt>
                <c:pt idx="313">
                  <c:v>44541</c:v>
                </c:pt>
                <c:pt idx="314">
                  <c:v>44542</c:v>
                </c:pt>
                <c:pt idx="315">
                  <c:v>44543</c:v>
                </c:pt>
                <c:pt idx="316">
                  <c:v>44544</c:v>
                </c:pt>
                <c:pt idx="317">
                  <c:v>44545</c:v>
                </c:pt>
                <c:pt idx="318">
                  <c:v>44546</c:v>
                </c:pt>
                <c:pt idx="319">
                  <c:v>44547</c:v>
                </c:pt>
                <c:pt idx="320">
                  <c:v>44548</c:v>
                </c:pt>
                <c:pt idx="321">
                  <c:v>44549</c:v>
                </c:pt>
                <c:pt idx="322">
                  <c:v>44550</c:v>
                </c:pt>
                <c:pt idx="323">
                  <c:v>44551</c:v>
                </c:pt>
                <c:pt idx="324">
                  <c:v>44552</c:v>
                </c:pt>
                <c:pt idx="325">
                  <c:v>44553</c:v>
                </c:pt>
                <c:pt idx="326">
                  <c:v>44554</c:v>
                </c:pt>
                <c:pt idx="327">
                  <c:v>44555</c:v>
                </c:pt>
                <c:pt idx="328">
                  <c:v>44556</c:v>
                </c:pt>
                <c:pt idx="329">
                  <c:v>44557</c:v>
                </c:pt>
                <c:pt idx="330">
                  <c:v>44558</c:v>
                </c:pt>
                <c:pt idx="331">
                  <c:v>44559</c:v>
                </c:pt>
                <c:pt idx="332">
                  <c:v>44560</c:v>
                </c:pt>
                <c:pt idx="333">
                  <c:v>44561</c:v>
                </c:pt>
              </c:numCache>
            </c:numRef>
          </c:xVal>
          <c:yVal>
            <c:numRef>
              <c:f>'P Data'!$D$33:$D$3001</c:f>
              <c:numCache>
                <c:formatCode>General</c:formatCode>
                <c:ptCount val="2969"/>
                <c:pt idx="27">
                  <c:v>0.74</c:v>
                </c:pt>
                <c:pt idx="58">
                  <c:v>2.2799999999999998</c:v>
                </c:pt>
                <c:pt idx="88">
                  <c:v>2.04</c:v>
                </c:pt>
                <c:pt idx="119">
                  <c:v>1.74</c:v>
                </c:pt>
                <c:pt idx="149">
                  <c:v>1.21</c:v>
                </c:pt>
                <c:pt idx="180">
                  <c:v>1.82</c:v>
                </c:pt>
                <c:pt idx="211">
                  <c:v>5.35</c:v>
                </c:pt>
                <c:pt idx="241">
                  <c:v>3.9</c:v>
                </c:pt>
                <c:pt idx="272">
                  <c:v>3.1</c:v>
                </c:pt>
                <c:pt idx="302">
                  <c:v>0.33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99-46B8-A5B4-E9FA973B58BF}"/>
            </c:ext>
          </c:extLst>
        </c:ser>
        <c:ser>
          <c:idx val="0"/>
          <c:order val="1"/>
          <c:tx>
            <c:v>daily precip</c:v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minus"/>
            <c:errValType val="percentage"/>
            <c:noEndCap val="0"/>
            <c:val val="100"/>
            <c:spPr>
              <a:ln w="31750">
                <a:solidFill>
                  <a:srgbClr val="000080"/>
                </a:solidFill>
                <a:prstDash val="solid"/>
              </a:ln>
            </c:spPr>
          </c:errBars>
          <c:xVal>
            <c:numRef>
              <c:f>'P Data'!$A$33:$A$3001</c:f>
              <c:numCache>
                <c:formatCode>m/d/yy;@</c:formatCode>
                <c:ptCount val="2969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  <c:pt idx="28">
                  <c:v>44256</c:v>
                </c:pt>
                <c:pt idx="29">
                  <c:v>44257</c:v>
                </c:pt>
                <c:pt idx="30">
                  <c:v>44258</c:v>
                </c:pt>
                <c:pt idx="31">
                  <c:v>44259</c:v>
                </c:pt>
                <c:pt idx="32">
                  <c:v>44260</c:v>
                </c:pt>
                <c:pt idx="33">
                  <c:v>44261</c:v>
                </c:pt>
                <c:pt idx="34">
                  <c:v>44262</c:v>
                </c:pt>
                <c:pt idx="35">
                  <c:v>44263</c:v>
                </c:pt>
                <c:pt idx="36">
                  <c:v>44264</c:v>
                </c:pt>
                <c:pt idx="37">
                  <c:v>44265</c:v>
                </c:pt>
                <c:pt idx="38">
                  <c:v>44266</c:v>
                </c:pt>
                <c:pt idx="39">
                  <c:v>44267</c:v>
                </c:pt>
                <c:pt idx="40">
                  <c:v>44268</c:v>
                </c:pt>
                <c:pt idx="41">
                  <c:v>44269</c:v>
                </c:pt>
                <c:pt idx="42">
                  <c:v>44270</c:v>
                </c:pt>
                <c:pt idx="43">
                  <c:v>44271</c:v>
                </c:pt>
                <c:pt idx="44">
                  <c:v>44272</c:v>
                </c:pt>
                <c:pt idx="45">
                  <c:v>44273</c:v>
                </c:pt>
                <c:pt idx="46">
                  <c:v>44274</c:v>
                </c:pt>
                <c:pt idx="47">
                  <c:v>44275</c:v>
                </c:pt>
                <c:pt idx="48">
                  <c:v>44276</c:v>
                </c:pt>
                <c:pt idx="49">
                  <c:v>44277</c:v>
                </c:pt>
                <c:pt idx="50">
                  <c:v>44278</c:v>
                </c:pt>
                <c:pt idx="51">
                  <c:v>44279</c:v>
                </c:pt>
                <c:pt idx="52">
                  <c:v>44280</c:v>
                </c:pt>
                <c:pt idx="53">
                  <c:v>44281</c:v>
                </c:pt>
                <c:pt idx="54">
                  <c:v>44282</c:v>
                </c:pt>
                <c:pt idx="55">
                  <c:v>44283</c:v>
                </c:pt>
                <c:pt idx="56">
                  <c:v>44284</c:v>
                </c:pt>
                <c:pt idx="57">
                  <c:v>44285</c:v>
                </c:pt>
                <c:pt idx="58">
                  <c:v>44286</c:v>
                </c:pt>
                <c:pt idx="59">
                  <c:v>44287</c:v>
                </c:pt>
                <c:pt idx="60">
                  <c:v>44288</c:v>
                </c:pt>
                <c:pt idx="61">
                  <c:v>44289</c:v>
                </c:pt>
                <c:pt idx="62">
                  <c:v>44290</c:v>
                </c:pt>
                <c:pt idx="63">
                  <c:v>44291</c:v>
                </c:pt>
                <c:pt idx="64">
                  <c:v>44292</c:v>
                </c:pt>
                <c:pt idx="65">
                  <c:v>44293</c:v>
                </c:pt>
                <c:pt idx="66">
                  <c:v>44294</c:v>
                </c:pt>
                <c:pt idx="67">
                  <c:v>44295</c:v>
                </c:pt>
                <c:pt idx="68">
                  <c:v>44296</c:v>
                </c:pt>
                <c:pt idx="69">
                  <c:v>44297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44303</c:v>
                </c:pt>
                <c:pt idx="76">
                  <c:v>44304</c:v>
                </c:pt>
                <c:pt idx="77">
                  <c:v>44305</c:v>
                </c:pt>
                <c:pt idx="78">
                  <c:v>44306</c:v>
                </c:pt>
                <c:pt idx="79">
                  <c:v>44307</c:v>
                </c:pt>
                <c:pt idx="80">
                  <c:v>44308</c:v>
                </c:pt>
                <c:pt idx="81">
                  <c:v>44309</c:v>
                </c:pt>
                <c:pt idx="82">
                  <c:v>44310</c:v>
                </c:pt>
                <c:pt idx="83">
                  <c:v>44311</c:v>
                </c:pt>
                <c:pt idx="84">
                  <c:v>44312</c:v>
                </c:pt>
                <c:pt idx="85">
                  <c:v>44313</c:v>
                </c:pt>
                <c:pt idx="86">
                  <c:v>44314</c:v>
                </c:pt>
                <c:pt idx="87">
                  <c:v>44315</c:v>
                </c:pt>
                <c:pt idx="88">
                  <c:v>44316</c:v>
                </c:pt>
                <c:pt idx="89">
                  <c:v>44317</c:v>
                </c:pt>
                <c:pt idx="90">
                  <c:v>44318</c:v>
                </c:pt>
                <c:pt idx="91">
                  <c:v>44319</c:v>
                </c:pt>
                <c:pt idx="92">
                  <c:v>44320</c:v>
                </c:pt>
                <c:pt idx="93">
                  <c:v>44321</c:v>
                </c:pt>
                <c:pt idx="94">
                  <c:v>44322</c:v>
                </c:pt>
                <c:pt idx="95">
                  <c:v>44323</c:v>
                </c:pt>
                <c:pt idx="96">
                  <c:v>44324</c:v>
                </c:pt>
                <c:pt idx="97">
                  <c:v>44325</c:v>
                </c:pt>
                <c:pt idx="98">
                  <c:v>44326</c:v>
                </c:pt>
                <c:pt idx="99">
                  <c:v>44327</c:v>
                </c:pt>
                <c:pt idx="100">
                  <c:v>44328</c:v>
                </c:pt>
                <c:pt idx="101">
                  <c:v>44329</c:v>
                </c:pt>
                <c:pt idx="102">
                  <c:v>44330</c:v>
                </c:pt>
                <c:pt idx="103">
                  <c:v>44331</c:v>
                </c:pt>
                <c:pt idx="104">
                  <c:v>44332</c:v>
                </c:pt>
                <c:pt idx="105">
                  <c:v>44333</c:v>
                </c:pt>
                <c:pt idx="106">
                  <c:v>44334</c:v>
                </c:pt>
                <c:pt idx="107">
                  <c:v>44335</c:v>
                </c:pt>
                <c:pt idx="108">
                  <c:v>44336</c:v>
                </c:pt>
                <c:pt idx="109">
                  <c:v>44337</c:v>
                </c:pt>
                <c:pt idx="110">
                  <c:v>44338</c:v>
                </c:pt>
                <c:pt idx="111">
                  <c:v>44339</c:v>
                </c:pt>
                <c:pt idx="112">
                  <c:v>44340</c:v>
                </c:pt>
                <c:pt idx="113">
                  <c:v>44341</c:v>
                </c:pt>
                <c:pt idx="114">
                  <c:v>44342</c:v>
                </c:pt>
                <c:pt idx="115">
                  <c:v>44343</c:v>
                </c:pt>
                <c:pt idx="116">
                  <c:v>44344</c:v>
                </c:pt>
                <c:pt idx="117">
                  <c:v>44345</c:v>
                </c:pt>
                <c:pt idx="118">
                  <c:v>44346</c:v>
                </c:pt>
                <c:pt idx="119">
                  <c:v>44347</c:v>
                </c:pt>
                <c:pt idx="120">
                  <c:v>44348</c:v>
                </c:pt>
                <c:pt idx="121">
                  <c:v>44349</c:v>
                </c:pt>
                <c:pt idx="122">
                  <c:v>44350</c:v>
                </c:pt>
                <c:pt idx="123">
                  <c:v>44351</c:v>
                </c:pt>
                <c:pt idx="124">
                  <c:v>44352</c:v>
                </c:pt>
                <c:pt idx="125">
                  <c:v>44353</c:v>
                </c:pt>
                <c:pt idx="126">
                  <c:v>44354</c:v>
                </c:pt>
                <c:pt idx="127">
                  <c:v>44355</c:v>
                </c:pt>
                <c:pt idx="128">
                  <c:v>44356</c:v>
                </c:pt>
                <c:pt idx="129">
                  <c:v>44357</c:v>
                </c:pt>
                <c:pt idx="130">
                  <c:v>44358</c:v>
                </c:pt>
                <c:pt idx="131">
                  <c:v>44359</c:v>
                </c:pt>
                <c:pt idx="132">
                  <c:v>44360</c:v>
                </c:pt>
                <c:pt idx="133">
                  <c:v>44361</c:v>
                </c:pt>
                <c:pt idx="134">
                  <c:v>44362</c:v>
                </c:pt>
                <c:pt idx="135">
                  <c:v>44363</c:v>
                </c:pt>
                <c:pt idx="136">
                  <c:v>44364</c:v>
                </c:pt>
                <c:pt idx="137">
                  <c:v>44365</c:v>
                </c:pt>
                <c:pt idx="138">
                  <c:v>44366</c:v>
                </c:pt>
                <c:pt idx="139">
                  <c:v>44367</c:v>
                </c:pt>
                <c:pt idx="140">
                  <c:v>44368</c:v>
                </c:pt>
                <c:pt idx="141">
                  <c:v>44369</c:v>
                </c:pt>
                <c:pt idx="142">
                  <c:v>44370</c:v>
                </c:pt>
                <c:pt idx="143">
                  <c:v>44371</c:v>
                </c:pt>
                <c:pt idx="144">
                  <c:v>44372</c:v>
                </c:pt>
                <c:pt idx="145">
                  <c:v>44373</c:v>
                </c:pt>
                <c:pt idx="146">
                  <c:v>44374</c:v>
                </c:pt>
                <c:pt idx="147">
                  <c:v>44375</c:v>
                </c:pt>
                <c:pt idx="148">
                  <c:v>44376</c:v>
                </c:pt>
                <c:pt idx="149">
                  <c:v>44377</c:v>
                </c:pt>
                <c:pt idx="150">
                  <c:v>44378</c:v>
                </c:pt>
                <c:pt idx="151">
                  <c:v>44379</c:v>
                </c:pt>
                <c:pt idx="152">
                  <c:v>44380</c:v>
                </c:pt>
                <c:pt idx="153">
                  <c:v>44381</c:v>
                </c:pt>
                <c:pt idx="154">
                  <c:v>44382</c:v>
                </c:pt>
                <c:pt idx="155">
                  <c:v>44383</c:v>
                </c:pt>
                <c:pt idx="156">
                  <c:v>44384</c:v>
                </c:pt>
                <c:pt idx="157">
                  <c:v>44385</c:v>
                </c:pt>
                <c:pt idx="158">
                  <c:v>44386</c:v>
                </c:pt>
                <c:pt idx="159">
                  <c:v>44387</c:v>
                </c:pt>
                <c:pt idx="160">
                  <c:v>44388</c:v>
                </c:pt>
                <c:pt idx="161">
                  <c:v>44389</c:v>
                </c:pt>
                <c:pt idx="162">
                  <c:v>44390</c:v>
                </c:pt>
                <c:pt idx="163">
                  <c:v>44391</c:v>
                </c:pt>
                <c:pt idx="164">
                  <c:v>44392</c:v>
                </c:pt>
                <c:pt idx="165">
                  <c:v>44393</c:v>
                </c:pt>
                <c:pt idx="166">
                  <c:v>44394</c:v>
                </c:pt>
                <c:pt idx="167">
                  <c:v>44395</c:v>
                </c:pt>
                <c:pt idx="168">
                  <c:v>44396</c:v>
                </c:pt>
                <c:pt idx="169">
                  <c:v>44397</c:v>
                </c:pt>
                <c:pt idx="170">
                  <c:v>44398</c:v>
                </c:pt>
                <c:pt idx="171">
                  <c:v>44399</c:v>
                </c:pt>
                <c:pt idx="172">
                  <c:v>44400</c:v>
                </c:pt>
                <c:pt idx="173">
                  <c:v>44401</c:v>
                </c:pt>
                <c:pt idx="174">
                  <c:v>44402</c:v>
                </c:pt>
                <c:pt idx="175">
                  <c:v>44403</c:v>
                </c:pt>
                <c:pt idx="176">
                  <c:v>44404</c:v>
                </c:pt>
                <c:pt idx="177">
                  <c:v>44405</c:v>
                </c:pt>
                <c:pt idx="178">
                  <c:v>44406</c:v>
                </c:pt>
                <c:pt idx="179">
                  <c:v>44407</c:v>
                </c:pt>
                <c:pt idx="180">
                  <c:v>44408</c:v>
                </c:pt>
                <c:pt idx="181">
                  <c:v>44409</c:v>
                </c:pt>
                <c:pt idx="182">
                  <c:v>44410</c:v>
                </c:pt>
                <c:pt idx="183">
                  <c:v>44411</c:v>
                </c:pt>
                <c:pt idx="184">
                  <c:v>44412</c:v>
                </c:pt>
                <c:pt idx="185">
                  <c:v>44413</c:v>
                </c:pt>
                <c:pt idx="186">
                  <c:v>44414</c:v>
                </c:pt>
                <c:pt idx="187">
                  <c:v>44415</c:v>
                </c:pt>
                <c:pt idx="188">
                  <c:v>44416</c:v>
                </c:pt>
                <c:pt idx="189">
                  <c:v>44417</c:v>
                </c:pt>
                <c:pt idx="190">
                  <c:v>44418</c:v>
                </c:pt>
                <c:pt idx="191">
                  <c:v>44419</c:v>
                </c:pt>
                <c:pt idx="192">
                  <c:v>44420</c:v>
                </c:pt>
                <c:pt idx="193">
                  <c:v>44421</c:v>
                </c:pt>
                <c:pt idx="194">
                  <c:v>44422</c:v>
                </c:pt>
                <c:pt idx="195">
                  <c:v>44423</c:v>
                </c:pt>
                <c:pt idx="196">
                  <c:v>44424</c:v>
                </c:pt>
                <c:pt idx="197">
                  <c:v>44425</c:v>
                </c:pt>
                <c:pt idx="198">
                  <c:v>44426</c:v>
                </c:pt>
                <c:pt idx="199">
                  <c:v>44427</c:v>
                </c:pt>
                <c:pt idx="200">
                  <c:v>44428</c:v>
                </c:pt>
                <c:pt idx="201">
                  <c:v>44429</c:v>
                </c:pt>
                <c:pt idx="202">
                  <c:v>44430</c:v>
                </c:pt>
                <c:pt idx="203">
                  <c:v>44431</c:v>
                </c:pt>
                <c:pt idx="204">
                  <c:v>44432</c:v>
                </c:pt>
                <c:pt idx="205">
                  <c:v>44433</c:v>
                </c:pt>
                <c:pt idx="206">
                  <c:v>44434</c:v>
                </c:pt>
                <c:pt idx="207">
                  <c:v>44435</c:v>
                </c:pt>
                <c:pt idx="208">
                  <c:v>44436</c:v>
                </c:pt>
                <c:pt idx="209">
                  <c:v>44437</c:v>
                </c:pt>
                <c:pt idx="210">
                  <c:v>44438</c:v>
                </c:pt>
                <c:pt idx="211">
                  <c:v>44439</c:v>
                </c:pt>
                <c:pt idx="212">
                  <c:v>44440</c:v>
                </c:pt>
                <c:pt idx="213">
                  <c:v>44441</c:v>
                </c:pt>
                <c:pt idx="214">
                  <c:v>44442</c:v>
                </c:pt>
                <c:pt idx="215">
                  <c:v>44443</c:v>
                </c:pt>
                <c:pt idx="216">
                  <c:v>44444</c:v>
                </c:pt>
                <c:pt idx="217">
                  <c:v>44445</c:v>
                </c:pt>
                <c:pt idx="218">
                  <c:v>44446</c:v>
                </c:pt>
                <c:pt idx="219">
                  <c:v>44447</c:v>
                </c:pt>
                <c:pt idx="220">
                  <c:v>44448</c:v>
                </c:pt>
                <c:pt idx="221">
                  <c:v>44449</c:v>
                </c:pt>
                <c:pt idx="222">
                  <c:v>44450</c:v>
                </c:pt>
                <c:pt idx="223">
                  <c:v>44451</c:v>
                </c:pt>
                <c:pt idx="224">
                  <c:v>44452</c:v>
                </c:pt>
                <c:pt idx="225">
                  <c:v>44453</c:v>
                </c:pt>
                <c:pt idx="226">
                  <c:v>44454</c:v>
                </c:pt>
                <c:pt idx="227">
                  <c:v>44455</c:v>
                </c:pt>
                <c:pt idx="228">
                  <c:v>44456</c:v>
                </c:pt>
                <c:pt idx="229">
                  <c:v>44457</c:v>
                </c:pt>
                <c:pt idx="230">
                  <c:v>44458</c:v>
                </c:pt>
                <c:pt idx="231">
                  <c:v>44459</c:v>
                </c:pt>
                <c:pt idx="232">
                  <c:v>44460</c:v>
                </c:pt>
                <c:pt idx="233">
                  <c:v>44461</c:v>
                </c:pt>
                <c:pt idx="234">
                  <c:v>44462</c:v>
                </c:pt>
                <c:pt idx="235">
                  <c:v>44463</c:v>
                </c:pt>
                <c:pt idx="236">
                  <c:v>44464</c:v>
                </c:pt>
                <c:pt idx="237">
                  <c:v>44465</c:v>
                </c:pt>
                <c:pt idx="238">
                  <c:v>44466</c:v>
                </c:pt>
                <c:pt idx="239">
                  <c:v>44467</c:v>
                </c:pt>
                <c:pt idx="240">
                  <c:v>44468</c:v>
                </c:pt>
                <c:pt idx="241">
                  <c:v>44469</c:v>
                </c:pt>
                <c:pt idx="242">
                  <c:v>44470</c:v>
                </c:pt>
                <c:pt idx="243">
                  <c:v>44471</c:v>
                </c:pt>
                <c:pt idx="244">
                  <c:v>44472</c:v>
                </c:pt>
                <c:pt idx="245">
                  <c:v>44473</c:v>
                </c:pt>
                <c:pt idx="246">
                  <c:v>44474</c:v>
                </c:pt>
                <c:pt idx="247">
                  <c:v>44475</c:v>
                </c:pt>
                <c:pt idx="248">
                  <c:v>44476</c:v>
                </c:pt>
                <c:pt idx="249">
                  <c:v>44477</c:v>
                </c:pt>
                <c:pt idx="250">
                  <c:v>44478</c:v>
                </c:pt>
                <c:pt idx="251">
                  <c:v>44479</c:v>
                </c:pt>
                <c:pt idx="252">
                  <c:v>44480</c:v>
                </c:pt>
                <c:pt idx="253">
                  <c:v>44481</c:v>
                </c:pt>
                <c:pt idx="254">
                  <c:v>44482</c:v>
                </c:pt>
                <c:pt idx="255">
                  <c:v>44483</c:v>
                </c:pt>
                <c:pt idx="256">
                  <c:v>44484</c:v>
                </c:pt>
                <c:pt idx="257">
                  <c:v>44485</c:v>
                </c:pt>
                <c:pt idx="258">
                  <c:v>44486</c:v>
                </c:pt>
                <c:pt idx="259">
                  <c:v>44487</c:v>
                </c:pt>
                <c:pt idx="260">
                  <c:v>44488</c:v>
                </c:pt>
                <c:pt idx="261">
                  <c:v>44489</c:v>
                </c:pt>
                <c:pt idx="262">
                  <c:v>44490</c:v>
                </c:pt>
                <c:pt idx="263">
                  <c:v>44491</c:v>
                </c:pt>
                <c:pt idx="264">
                  <c:v>44492</c:v>
                </c:pt>
                <c:pt idx="265">
                  <c:v>44493</c:v>
                </c:pt>
                <c:pt idx="266">
                  <c:v>44494</c:v>
                </c:pt>
                <c:pt idx="267">
                  <c:v>44495</c:v>
                </c:pt>
                <c:pt idx="268">
                  <c:v>44496</c:v>
                </c:pt>
                <c:pt idx="269">
                  <c:v>44497</c:v>
                </c:pt>
                <c:pt idx="270">
                  <c:v>44498</c:v>
                </c:pt>
                <c:pt idx="271">
                  <c:v>44499</c:v>
                </c:pt>
                <c:pt idx="272">
                  <c:v>44500</c:v>
                </c:pt>
                <c:pt idx="273">
                  <c:v>44501</c:v>
                </c:pt>
                <c:pt idx="274">
                  <c:v>44502</c:v>
                </c:pt>
                <c:pt idx="275">
                  <c:v>44503</c:v>
                </c:pt>
                <c:pt idx="276">
                  <c:v>44504</c:v>
                </c:pt>
                <c:pt idx="277">
                  <c:v>44505</c:v>
                </c:pt>
                <c:pt idx="278">
                  <c:v>44506</c:v>
                </c:pt>
                <c:pt idx="279">
                  <c:v>44507</c:v>
                </c:pt>
                <c:pt idx="280">
                  <c:v>44508</c:v>
                </c:pt>
                <c:pt idx="281">
                  <c:v>44509</c:v>
                </c:pt>
                <c:pt idx="282">
                  <c:v>44510</c:v>
                </c:pt>
                <c:pt idx="283">
                  <c:v>44511</c:v>
                </c:pt>
                <c:pt idx="284">
                  <c:v>44512</c:v>
                </c:pt>
                <c:pt idx="285">
                  <c:v>44513</c:v>
                </c:pt>
                <c:pt idx="286">
                  <c:v>44514</c:v>
                </c:pt>
                <c:pt idx="287">
                  <c:v>44515</c:v>
                </c:pt>
                <c:pt idx="288">
                  <c:v>44516</c:v>
                </c:pt>
                <c:pt idx="289">
                  <c:v>44517</c:v>
                </c:pt>
                <c:pt idx="290">
                  <c:v>44518</c:v>
                </c:pt>
                <c:pt idx="291">
                  <c:v>44519</c:v>
                </c:pt>
                <c:pt idx="292">
                  <c:v>44520</c:v>
                </c:pt>
                <c:pt idx="293">
                  <c:v>44521</c:v>
                </c:pt>
                <c:pt idx="294">
                  <c:v>44522</c:v>
                </c:pt>
                <c:pt idx="295">
                  <c:v>44523</c:v>
                </c:pt>
                <c:pt idx="296">
                  <c:v>44524</c:v>
                </c:pt>
                <c:pt idx="297">
                  <c:v>44525</c:v>
                </c:pt>
                <c:pt idx="298">
                  <c:v>44526</c:v>
                </c:pt>
                <c:pt idx="299">
                  <c:v>44527</c:v>
                </c:pt>
                <c:pt idx="300">
                  <c:v>44528</c:v>
                </c:pt>
                <c:pt idx="301">
                  <c:v>44529</c:v>
                </c:pt>
                <c:pt idx="302">
                  <c:v>44530</c:v>
                </c:pt>
                <c:pt idx="303">
                  <c:v>44531</c:v>
                </c:pt>
                <c:pt idx="304">
                  <c:v>44532</c:v>
                </c:pt>
                <c:pt idx="305">
                  <c:v>44533</c:v>
                </c:pt>
                <c:pt idx="306">
                  <c:v>44534</c:v>
                </c:pt>
                <c:pt idx="307">
                  <c:v>44535</c:v>
                </c:pt>
                <c:pt idx="308">
                  <c:v>44536</c:v>
                </c:pt>
                <c:pt idx="309">
                  <c:v>44537</c:v>
                </c:pt>
                <c:pt idx="310">
                  <c:v>44538</c:v>
                </c:pt>
                <c:pt idx="311">
                  <c:v>44539</c:v>
                </c:pt>
                <c:pt idx="312">
                  <c:v>44540</c:v>
                </c:pt>
                <c:pt idx="313">
                  <c:v>44541</c:v>
                </c:pt>
                <c:pt idx="314">
                  <c:v>44542</c:v>
                </c:pt>
                <c:pt idx="315">
                  <c:v>44543</c:v>
                </c:pt>
                <c:pt idx="316">
                  <c:v>44544</c:v>
                </c:pt>
                <c:pt idx="317">
                  <c:v>44545</c:v>
                </c:pt>
                <c:pt idx="318">
                  <c:v>44546</c:v>
                </c:pt>
                <c:pt idx="319">
                  <c:v>44547</c:v>
                </c:pt>
                <c:pt idx="320">
                  <c:v>44548</c:v>
                </c:pt>
                <c:pt idx="321">
                  <c:v>44549</c:v>
                </c:pt>
                <c:pt idx="322">
                  <c:v>44550</c:v>
                </c:pt>
                <c:pt idx="323">
                  <c:v>44551</c:v>
                </c:pt>
                <c:pt idx="324">
                  <c:v>44552</c:v>
                </c:pt>
                <c:pt idx="325">
                  <c:v>44553</c:v>
                </c:pt>
                <c:pt idx="326">
                  <c:v>44554</c:v>
                </c:pt>
                <c:pt idx="327">
                  <c:v>44555</c:v>
                </c:pt>
                <c:pt idx="328">
                  <c:v>44556</c:v>
                </c:pt>
                <c:pt idx="329">
                  <c:v>44557</c:v>
                </c:pt>
                <c:pt idx="330">
                  <c:v>44558</c:v>
                </c:pt>
                <c:pt idx="331">
                  <c:v>44559</c:v>
                </c:pt>
                <c:pt idx="332">
                  <c:v>44560</c:v>
                </c:pt>
                <c:pt idx="333">
                  <c:v>44561</c:v>
                </c:pt>
              </c:numCache>
            </c:numRef>
          </c:xVal>
          <c:yVal>
            <c:numRef>
              <c:f>'P Data'!$B$33:$B$3001</c:f>
              <c:numCache>
                <c:formatCode>General</c:formatCode>
                <c:ptCount val="29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0.11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0.12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0.52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1.24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0.51</c:v>
                </c:pt>
                <c:pt idx="43">
                  <c:v>0</c:v>
                </c:pt>
                <c:pt idx="44">
                  <c:v>0.13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0.1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0.04</c:v>
                </c:pt>
                <c:pt idx="65">
                  <c:v>0.8</c:v>
                </c:pt>
                <c:pt idx="66">
                  <c:v>0.53</c:v>
                </c:pt>
                <c:pt idx="67">
                  <c:v>0.44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0.1</c:v>
                </c:pt>
                <c:pt idx="80">
                  <c:v>0</c:v>
                </c:pt>
                <c:pt idx="81">
                  <c:v>0</c:v>
                </c:pt>
                <c:pt idx="82">
                  <c:v>0.03</c:v>
                </c:pt>
                <c:pt idx="83">
                  <c:v>0</c:v>
                </c:pt>
                <c:pt idx="84">
                  <c:v>0.1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0.32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0.38</c:v>
                </c:pt>
                <c:pt idx="103">
                  <c:v>0.18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0.08</c:v>
                </c:pt>
                <c:pt idx="109">
                  <c:v>0.08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0.31</c:v>
                </c:pt>
                <c:pt idx="116">
                  <c:v>0.39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0.28999999999999998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0.15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0.04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0.33</c:v>
                </c:pt>
                <c:pt idx="147">
                  <c:v>0.05</c:v>
                </c:pt>
                <c:pt idx="148">
                  <c:v>0.35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0.08</c:v>
                </c:pt>
                <c:pt idx="159">
                  <c:v>0</c:v>
                </c:pt>
                <c:pt idx="160">
                  <c:v>0.31</c:v>
                </c:pt>
                <c:pt idx="161">
                  <c:v>0</c:v>
                </c:pt>
                <c:pt idx="162">
                  <c:v>0</c:v>
                </c:pt>
                <c:pt idx="163">
                  <c:v>0.56999999999999995</c:v>
                </c:pt>
                <c:pt idx="164">
                  <c:v>0.28000000000000003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0.25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0.04</c:v>
                </c:pt>
                <c:pt idx="180">
                  <c:v>0.28999999999999998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0.12</c:v>
                </c:pt>
                <c:pt idx="186">
                  <c:v>1.22</c:v>
                </c:pt>
                <c:pt idx="187">
                  <c:v>0.02</c:v>
                </c:pt>
                <c:pt idx="188">
                  <c:v>0.04</c:v>
                </c:pt>
                <c:pt idx="189">
                  <c:v>0.05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0.14000000000000001</c:v>
                </c:pt>
                <c:pt idx="202">
                  <c:v>0</c:v>
                </c:pt>
                <c:pt idx="203">
                  <c:v>0.11</c:v>
                </c:pt>
                <c:pt idx="204">
                  <c:v>0.17</c:v>
                </c:pt>
                <c:pt idx="205">
                  <c:v>0</c:v>
                </c:pt>
                <c:pt idx="206">
                  <c:v>1.27</c:v>
                </c:pt>
                <c:pt idx="207">
                  <c:v>0</c:v>
                </c:pt>
                <c:pt idx="208">
                  <c:v>0</c:v>
                </c:pt>
                <c:pt idx="209">
                  <c:v>2.21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1.38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1.25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0.65</c:v>
                </c:pt>
                <c:pt idx="229">
                  <c:v>0</c:v>
                </c:pt>
                <c:pt idx="230">
                  <c:v>0</c:v>
                </c:pt>
                <c:pt idx="231">
                  <c:v>0.16</c:v>
                </c:pt>
                <c:pt idx="232">
                  <c:v>0.46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0.24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0.49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1.43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0.94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0.24</c:v>
                </c:pt>
                <c:pt idx="284">
                  <c:v>0.09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0.05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0.03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0.51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1.04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0.1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199-46B8-A5B4-E9FA973B58BF}"/>
            </c:ext>
          </c:extLst>
        </c:ser>
        <c:ser>
          <c:idx val="1"/>
          <c:order val="2"/>
          <c:tx>
            <c:v>30d rolling total</c:v>
          </c:tx>
          <c:spPr>
            <a:ln w="25400">
              <a:solidFill>
                <a:schemeClr val="tx2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'P Data'!$A$33:$A$3001</c:f>
              <c:numCache>
                <c:formatCode>m/d/yy;@</c:formatCode>
                <c:ptCount val="2969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  <c:pt idx="28">
                  <c:v>44256</c:v>
                </c:pt>
                <c:pt idx="29">
                  <c:v>44257</c:v>
                </c:pt>
                <c:pt idx="30">
                  <c:v>44258</c:v>
                </c:pt>
                <c:pt idx="31">
                  <c:v>44259</c:v>
                </c:pt>
                <c:pt idx="32">
                  <c:v>44260</c:v>
                </c:pt>
                <c:pt idx="33">
                  <c:v>44261</c:v>
                </c:pt>
                <c:pt idx="34">
                  <c:v>44262</c:v>
                </c:pt>
                <c:pt idx="35">
                  <c:v>44263</c:v>
                </c:pt>
                <c:pt idx="36">
                  <c:v>44264</c:v>
                </c:pt>
                <c:pt idx="37">
                  <c:v>44265</c:v>
                </c:pt>
                <c:pt idx="38">
                  <c:v>44266</c:v>
                </c:pt>
                <c:pt idx="39">
                  <c:v>44267</c:v>
                </c:pt>
                <c:pt idx="40">
                  <c:v>44268</c:v>
                </c:pt>
                <c:pt idx="41">
                  <c:v>44269</c:v>
                </c:pt>
                <c:pt idx="42">
                  <c:v>44270</c:v>
                </c:pt>
                <c:pt idx="43">
                  <c:v>44271</c:v>
                </c:pt>
                <c:pt idx="44">
                  <c:v>44272</c:v>
                </c:pt>
                <c:pt idx="45">
                  <c:v>44273</c:v>
                </c:pt>
                <c:pt idx="46">
                  <c:v>44274</c:v>
                </c:pt>
                <c:pt idx="47">
                  <c:v>44275</c:v>
                </c:pt>
                <c:pt idx="48">
                  <c:v>44276</c:v>
                </c:pt>
                <c:pt idx="49">
                  <c:v>44277</c:v>
                </c:pt>
                <c:pt idx="50">
                  <c:v>44278</c:v>
                </c:pt>
                <c:pt idx="51">
                  <c:v>44279</c:v>
                </c:pt>
                <c:pt idx="52">
                  <c:v>44280</c:v>
                </c:pt>
                <c:pt idx="53">
                  <c:v>44281</c:v>
                </c:pt>
                <c:pt idx="54">
                  <c:v>44282</c:v>
                </c:pt>
                <c:pt idx="55">
                  <c:v>44283</c:v>
                </c:pt>
                <c:pt idx="56">
                  <c:v>44284</c:v>
                </c:pt>
                <c:pt idx="57">
                  <c:v>44285</c:v>
                </c:pt>
                <c:pt idx="58">
                  <c:v>44286</c:v>
                </c:pt>
                <c:pt idx="59">
                  <c:v>44287</c:v>
                </c:pt>
                <c:pt idx="60">
                  <c:v>44288</c:v>
                </c:pt>
                <c:pt idx="61">
                  <c:v>44289</c:v>
                </c:pt>
                <c:pt idx="62">
                  <c:v>44290</c:v>
                </c:pt>
                <c:pt idx="63">
                  <c:v>44291</c:v>
                </c:pt>
                <c:pt idx="64">
                  <c:v>44292</c:v>
                </c:pt>
                <c:pt idx="65">
                  <c:v>44293</c:v>
                </c:pt>
                <c:pt idx="66">
                  <c:v>44294</c:v>
                </c:pt>
                <c:pt idx="67">
                  <c:v>44295</c:v>
                </c:pt>
                <c:pt idx="68">
                  <c:v>44296</c:v>
                </c:pt>
                <c:pt idx="69">
                  <c:v>44297</c:v>
                </c:pt>
                <c:pt idx="70">
                  <c:v>44298</c:v>
                </c:pt>
                <c:pt idx="71">
                  <c:v>44299</c:v>
                </c:pt>
                <c:pt idx="72">
                  <c:v>44300</c:v>
                </c:pt>
                <c:pt idx="73">
                  <c:v>44301</c:v>
                </c:pt>
                <c:pt idx="74">
                  <c:v>44302</c:v>
                </c:pt>
                <c:pt idx="75">
                  <c:v>44303</c:v>
                </c:pt>
                <c:pt idx="76">
                  <c:v>44304</c:v>
                </c:pt>
                <c:pt idx="77">
                  <c:v>44305</c:v>
                </c:pt>
                <c:pt idx="78">
                  <c:v>44306</c:v>
                </c:pt>
                <c:pt idx="79">
                  <c:v>44307</c:v>
                </c:pt>
                <c:pt idx="80">
                  <c:v>44308</c:v>
                </c:pt>
                <c:pt idx="81">
                  <c:v>44309</c:v>
                </c:pt>
                <c:pt idx="82">
                  <c:v>44310</c:v>
                </c:pt>
                <c:pt idx="83">
                  <c:v>44311</c:v>
                </c:pt>
                <c:pt idx="84">
                  <c:v>44312</c:v>
                </c:pt>
                <c:pt idx="85">
                  <c:v>44313</c:v>
                </c:pt>
                <c:pt idx="86">
                  <c:v>44314</c:v>
                </c:pt>
                <c:pt idx="87">
                  <c:v>44315</c:v>
                </c:pt>
                <c:pt idx="88">
                  <c:v>44316</c:v>
                </c:pt>
                <c:pt idx="89">
                  <c:v>44317</c:v>
                </c:pt>
                <c:pt idx="90">
                  <c:v>44318</c:v>
                </c:pt>
                <c:pt idx="91">
                  <c:v>44319</c:v>
                </c:pt>
                <c:pt idx="92">
                  <c:v>44320</c:v>
                </c:pt>
                <c:pt idx="93">
                  <c:v>44321</c:v>
                </c:pt>
                <c:pt idx="94">
                  <c:v>44322</c:v>
                </c:pt>
                <c:pt idx="95">
                  <c:v>44323</c:v>
                </c:pt>
                <c:pt idx="96">
                  <c:v>44324</c:v>
                </c:pt>
                <c:pt idx="97">
                  <c:v>44325</c:v>
                </c:pt>
                <c:pt idx="98">
                  <c:v>44326</c:v>
                </c:pt>
                <c:pt idx="99">
                  <c:v>44327</c:v>
                </c:pt>
                <c:pt idx="100">
                  <c:v>44328</c:v>
                </c:pt>
                <c:pt idx="101">
                  <c:v>44329</c:v>
                </c:pt>
                <c:pt idx="102">
                  <c:v>44330</c:v>
                </c:pt>
                <c:pt idx="103">
                  <c:v>44331</c:v>
                </c:pt>
                <c:pt idx="104">
                  <c:v>44332</c:v>
                </c:pt>
                <c:pt idx="105">
                  <c:v>44333</c:v>
                </c:pt>
                <c:pt idx="106">
                  <c:v>44334</c:v>
                </c:pt>
                <c:pt idx="107">
                  <c:v>44335</c:v>
                </c:pt>
                <c:pt idx="108">
                  <c:v>44336</c:v>
                </c:pt>
                <c:pt idx="109">
                  <c:v>44337</c:v>
                </c:pt>
                <c:pt idx="110">
                  <c:v>44338</c:v>
                </c:pt>
                <c:pt idx="111">
                  <c:v>44339</c:v>
                </c:pt>
                <c:pt idx="112">
                  <c:v>44340</c:v>
                </c:pt>
                <c:pt idx="113">
                  <c:v>44341</c:v>
                </c:pt>
                <c:pt idx="114">
                  <c:v>44342</c:v>
                </c:pt>
                <c:pt idx="115">
                  <c:v>44343</c:v>
                </c:pt>
                <c:pt idx="116">
                  <c:v>44344</c:v>
                </c:pt>
                <c:pt idx="117">
                  <c:v>44345</c:v>
                </c:pt>
                <c:pt idx="118">
                  <c:v>44346</c:v>
                </c:pt>
                <c:pt idx="119">
                  <c:v>44347</c:v>
                </c:pt>
                <c:pt idx="120">
                  <c:v>44348</c:v>
                </c:pt>
                <c:pt idx="121">
                  <c:v>44349</c:v>
                </c:pt>
                <c:pt idx="122">
                  <c:v>44350</c:v>
                </c:pt>
                <c:pt idx="123">
                  <c:v>44351</c:v>
                </c:pt>
                <c:pt idx="124">
                  <c:v>44352</c:v>
                </c:pt>
                <c:pt idx="125">
                  <c:v>44353</c:v>
                </c:pt>
                <c:pt idx="126">
                  <c:v>44354</c:v>
                </c:pt>
                <c:pt idx="127">
                  <c:v>44355</c:v>
                </c:pt>
                <c:pt idx="128">
                  <c:v>44356</c:v>
                </c:pt>
                <c:pt idx="129">
                  <c:v>44357</c:v>
                </c:pt>
                <c:pt idx="130">
                  <c:v>44358</c:v>
                </c:pt>
                <c:pt idx="131">
                  <c:v>44359</c:v>
                </c:pt>
                <c:pt idx="132">
                  <c:v>44360</c:v>
                </c:pt>
                <c:pt idx="133">
                  <c:v>44361</c:v>
                </c:pt>
                <c:pt idx="134">
                  <c:v>44362</c:v>
                </c:pt>
                <c:pt idx="135">
                  <c:v>44363</c:v>
                </c:pt>
                <c:pt idx="136">
                  <c:v>44364</c:v>
                </c:pt>
                <c:pt idx="137">
                  <c:v>44365</c:v>
                </c:pt>
                <c:pt idx="138">
                  <c:v>44366</c:v>
                </c:pt>
                <c:pt idx="139">
                  <c:v>44367</c:v>
                </c:pt>
                <c:pt idx="140">
                  <c:v>44368</c:v>
                </c:pt>
                <c:pt idx="141">
                  <c:v>44369</c:v>
                </c:pt>
                <c:pt idx="142">
                  <c:v>44370</c:v>
                </c:pt>
                <c:pt idx="143">
                  <c:v>44371</c:v>
                </c:pt>
                <c:pt idx="144">
                  <c:v>44372</c:v>
                </c:pt>
                <c:pt idx="145">
                  <c:v>44373</c:v>
                </c:pt>
                <c:pt idx="146">
                  <c:v>44374</c:v>
                </c:pt>
                <c:pt idx="147">
                  <c:v>44375</c:v>
                </c:pt>
                <c:pt idx="148">
                  <c:v>44376</c:v>
                </c:pt>
                <c:pt idx="149">
                  <c:v>44377</c:v>
                </c:pt>
                <c:pt idx="150">
                  <c:v>44378</c:v>
                </c:pt>
                <c:pt idx="151">
                  <c:v>44379</c:v>
                </c:pt>
                <c:pt idx="152">
                  <c:v>44380</c:v>
                </c:pt>
                <c:pt idx="153">
                  <c:v>44381</c:v>
                </c:pt>
                <c:pt idx="154">
                  <c:v>44382</c:v>
                </c:pt>
                <c:pt idx="155">
                  <c:v>44383</c:v>
                </c:pt>
                <c:pt idx="156">
                  <c:v>44384</c:v>
                </c:pt>
                <c:pt idx="157">
                  <c:v>44385</c:v>
                </c:pt>
                <c:pt idx="158">
                  <c:v>44386</c:v>
                </c:pt>
                <c:pt idx="159">
                  <c:v>44387</c:v>
                </c:pt>
                <c:pt idx="160">
                  <c:v>44388</c:v>
                </c:pt>
                <c:pt idx="161">
                  <c:v>44389</c:v>
                </c:pt>
                <c:pt idx="162">
                  <c:v>44390</c:v>
                </c:pt>
                <c:pt idx="163">
                  <c:v>44391</c:v>
                </c:pt>
                <c:pt idx="164">
                  <c:v>44392</c:v>
                </c:pt>
                <c:pt idx="165">
                  <c:v>44393</c:v>
                </c:pt>
                <c:pt idx="166">
                  <c:v>44394</c:v>
                </c:pt>
                <c:pt idx="167">
                  <c:v>44395</c:v>
                </c:pt>
                <c:pt idx="168">
                  <c:v>44396</c:v>
                </c:pt>
                <c:pt idx="169">
                  <c:v>44397</c:v>
                </c:pt>
                <c:pt idx="170">
                  <c:v>44398</c:v>
                </c:pt>
                <c:pt idx="171">
                  <c:v>44399</c:v>
                </c:pt>
                <c:pt idx="172">
                  <c:v>44400</c:v>
                </c:pt>
                <c:pt idx="173">
                  <c:v>44401</c:v>
                </c:pt>
                <c:pt idx="174">
                  <c:v>44402</c:v>
                </c:pt>
                <c:pt idx="175">
                  <c:v>44403</c:v>
                </c:pt>
                <c:pt idx="176">
                  <c:v>44404</c:v>
                </c:pt>
                <c:pt idx="177">
                  <c:v>44405</c:v>
                </c:pt>
                <c:pt idx="178">
                  <c:v>44406</c:v>
                </c:pt>
                <c:pt idx="179">
                  <c:v>44407</c:v>
                </c:pt>
                <c:pt idx="180">
                  <c:v>44408</c:v>
                </c:pt>
                <c:pt idx="181">
                  <c:v>44409</c:v>
                </c:pt>
                <c:pt idx="182">
                  <c:v>44410</c:v>
                </c:pt>
                <c:pt idx="183">
                  <c:v>44411</c:v>
                </c:pt>
                <c:pt idx="184">
                  <c:v>44412</c:v>
                </c:pt>
                <c:pt idx="185">
                  <c:v>44413</c:v>
                </c:pt>
                <c:pt idx="186">
                  <c:v>44414</c:v>
                </c:pt>
                <c:pt idx="187">
                  <c:v>44415</c:v>
                </c:pt>
                <c:pt idx="188">
                  <c:v>44416</c:v>
                </c:pt>
                <c:pt idx="189">
                  <c:v>44417</c:v>
                </c:pt>
                <c:pt idx="190">
                  <c:v>44418</c:v>
                </c:pt>
                <c:pt idx="191">
                  <c:v>44419</c:v>
                </c:pt>
                <c:pt idx="192">
                  <c:v>44420</c:v>
                </c:pt>
                <c:pt idx="193">
                  <c:v>44421</c:v>
                </c:pt>
                <c:pt idx="194">
                  <c:v>44422</c:v>
                </c:pt>
                <c:pt idx="195">
                  <c:v>44423</c:v>
                </c:pt>
                <c:pt idx="196">
                  <c:v>44424</c:v>
                </c:pt>
                <c:pt idx="197">
                  <c:v>44425</c:v>
                </c:pt>
                <c:pt idx="198">
                  <c:v>44426</c:v>
                </c:pt>
                <c:pt idx="199">
                  <c:v>44427</c:v>
                </c:pt>
                <c:pt idx="200">
                  <c:v>44428</c:v>
                </c:pt>
                <c:pt idx="201">
                  <c:v>44429</c:v>
                </c:pt>
                <c:pt idx="202">
                  <c:v>44430</c:v>
                </c:pt>
                <c:pt idx="203">
                  <c:v>44431</c:v>
                </c:pt>
                <c:pt idx="204">
                  <c:v>44432</c:v>
                </c:pt>
                <c:pt idx="205">
                  <c:v>44433</c:v>
                </c:pt>
                <c:pt idx="206">
                  <c:v>44434</c:v>
                </c:pt>
                <c:pt idx="207">
                  <c:v>44435</c:v>
                </c:pt>
                <c:pt idx="208">
                  <c:v>44436</c:v>
                </c:pt>
                <c:pt idx="209">
                  <c:v>44437</c:v>
                </c:pt>
                <c:pt idx="210">
                  <c:v>44438</c:v>
                </c:pt>
                <c:pt idx="211">
                  <c:v>44439</c:v>
                </c:pt>
                <c:pt idx="212">
                  <c:v>44440</c:v>
                </c:pt>
                <c:pt idx="213">
                  <c:v>44441</c:v>
                </c:pt>
                <c:pt idx="214">
                  <c:v>44442</c:v>
                </c:pt>
                <c:pt idx="215">
                  <c:v>44443</c:v>
                </c:pt>
                <c:pt idx="216">
                  <c:v>44444</c:v>
                </c:pt>
                <c:pt idx="217">
                  <c:v>44445</c:v>
                </c:pt>
                <c:pt idx="218">
                  <c:v>44446</c:v>
                </c:pt>
                <c:pt idx="219">
                  <c:v>44447</c:v>
                </c:pt>
                <c:pt idx="220">
                  <c:v>44448</c:v>
                </c:pt>
                <c:pt idx="221">
                  <c:v>44449</c:v>
                </c:pt>
                <c:pt idx="222">
                  <c:v>44450</c:v>
                </c:pt>
                <c:pt idx="223">
                  <c:v>44451</c:v>
                </c:pt>
                <c:pt idx="224">
                  <c:v>44452</c:v>
                </c:pt>
                <c:pt idx="225">
                  <c:v>44453</c:v>
                </c:pt>
                <c:pt idx="226">
                  <c:v>44454</c:v>
                </c:pt>
                <c:pt idx="227">
                  <c:v>44455</c:v>
                </c:pt>
                <c:pt idx="228">
                  <c:v>44456</c:v>
                </c:pt>
                <c:pt idx="229">
                  <c:v>44457</c:v>
                </c:pt>
                <c:pt idx="230">
                  <c:v>44458</c:v>
                </c:pt>
                <c:pt idx="231">
                  <c:v>44459</c:v>
                </c:pt>
                <c:pt idx="232">
                  <c:v>44460</c:v>
                </c:pt>
                <c:pt idx="233">
                  <c:v>44461</c:v>
                </c:pt>
                <c:pt idx="234">
                  <c:v>44462</c:v>
                </c:pt>
                <c:pt idx="235">
                  <c:v>44463</c:v>
                </c:pt>
                <c:pt idx="236">
                  <c:v>44464</c:v>
                </c:pt>
                <c:pt idx="237">
                  <c:v>44465</c:v>
                </c:pt>
                <c:pt idx="238">
                  <c:v>44466</c:v>
                </c:pt>
                <c:pt idx="239">
                  <c:v>44467</c:v>
                </c:pt>
                <c:pt idx="240">
                  <c:v>44468</c:v>
                </c:pt>
                <c:pt idx="241">
                  <c:v>44469</c:v>
                </c:pt>
                <c:pt idx="242">
                  <c:v>44470</c:v>
                </c:pt>
                <c:pt idx="243">
                  <c:v>44471</c:v>
                </c:pt>
                <c:pt idx="244">
                  <c:v>44472</c:v>
                </c:pt>
                <c:pt idx="245">
                  <c:v>44473</c:v>
                </c:pt>
                <c:pt idx="246">
                  <c:v>44474</c:v>
                </c:pt>
                <c:pt idx="247">
                  <c:v>44475</c:v>
                </c:pt>
                <c:pt idx="248">
                  <c:v>44476</c:v>
                </c:pt>
                <c:pt idx="249">
                  <c:v>44477</c:v>
                </c:pt>
                <c:pt idx="250">
                  <c:v>44478</c:v>
                </c:pt>
                <c:pt idx="251">
                  <c:v>44479</c:v>
                </c:pt>
                <c:pt idx="252">
                  <c:v>44480</c:v>
                </c:pt>
                <c:pt idx="253">
                  <c:v>44481</c:v>
                </c:pt>
                <c:pt idx="254">
                  <c:v>44482</c:v>
                </c:pt>
                <c:pt idx="255">
                  <c:v>44483</c:v>
                </c:pt>
                <c:pt idx="256">
                  <c:v>44484</c:v>
                </c:pt>
                <c:pt idx="257">
                  <c:v>44485</c:v>
                </c:pt>
                <c:pt idx="258">
                  <c:v>44486</c:v>
                </c:pt>
                <c:pt idx="259">
                  <c:v>44487</c:v>
                </c:pt>
                <c:pt idx="260">
                  <c:v>44488</c:v>
                </c:pt>
                <c:pt idx="261">
                  <c:v>44489</c:v>
                </c:pt>
                <c:pt idx="262">
                  <c:v>44490</c:v>
                </c:pt>
                <c:pt idx="263">
                  <c:v>44491</c:v>
                </c:pt>
                <c:pt idx="264">
                  <c:v>44492</c:v>
                </c:pt>
                <c:pt idx="265">
                  <c:v>44493</c:v>
                </c:pt>
                <c:pt idx="266">
                  <c:v>44494</c:v>
                </c:pt>
                <c:pt idx="267">
                  <c:v>44495</c:v>
                </c:pt>
                <c:pt idx="268">
                  <c:v>44496</c:v>
                </c:pt>
                <c:pt idx="269">
                  <c:v>44497</c:v>
                </c:pt>
                <c:pt idx="270">
                  <c:v>44498</c:v>
                </c:pt>
                <c:pt idx="271">
                  <c:v>44499</c:v>
                </c:pt>
                <c:pt idx="272">
                  <c:v>44500</c:v>
                </c:pt>
                <c:pt idx="273">
                  <c:v>44501</c:v>
                </c:pt>
                <c:pt idx="274">
                  <c:v>44502</c:v>
                </c:pt>
                <c:pt idx="275">
                  <c:v>44503</c:v>
                </c:pt>
                <c:pt idx="276">
                  <c:v>44504</c:v>
                </c:pt>
                <c:pt idx="277">
                  <c:v>44505</c:v>
                </c:pt>
                <c:pt idx="278">
                  <c:v>44506</c:v>
                </c:pt>
                <c:pt idx="279">
                  <c:v>44507</c:v>
                </c:pt>
                <c:pt idx="280">
                  <c:v>44508</c:v>
                </c:pt>
                <c:pt idx="281">
                  <c:v>44509</c:v>
                </c:pt>
                <c:pt idx="282">
                  <c:v>44510</c:v>
                </c:pt>
                <c:pt idx="283">
                  <c:v>44511</c:v>
                </c:pt>
                <c:pt idx="284">
                  <c:v>44512</c:v>
                </c:pt>
                <c:pt idx="285">
                  <c:v>44513</c:v>
                </c:pt>
                <c:pt idx="286">
                  <c:v>44514</c:v>
                </c:pt>
                <c:pt idx="287">
                  <c:v>44515</c:v>
                </c:pt>
                <c:pt idx="288">
                  <c:v>44516</c:v>
                </c:pt>
                <c:pt idx="289">
                  <c:v>44517</c:v>
                </c:pt>
                <c:pt idx="290">
                  <c:v>44518</c:v>
                </c:pt>
                <c:pt idx="291">
                  <c:v>44519</c:v>
                </c:pt>
                <c:pt idx="292">
                  <c:v>44520</c:v>
                </c:pt>
                <c:pt idx="293">
                  <c:v>44521</c:v>
                </c:pt>
                <c:pt idx="294">
                  <c:v>44522</c:v>
                </c:pt>
                <c:pt idx="295">
                  <c:v>44523</c:v>
                </c:pt>
                <c:pt idx="296">
                  <c:v>44524</c:v>
                </c:pt>
                <c:pt idx="297">
                  <c:v>44525</c:v>
                </c:pt>
                <c:pt idx="298">
                  <c:v>44526</c:v>
                </c:pt>
                <c:pt idx="299">
                  <c:v>44527</c:v>
                </c:pt>
                <c:pt idx="300">
                  <c:v>44528</c:v>
                </c:pt>
                <c:pt idx="301">
                  <c:v>44529</c:v>
                </c:pt>
                <c:pt idx="302">
                  <c:v>44530</c:v>
                </c:pt>
                <c:pt idx="303">
                  <c:v>44531</c:v>
                </c:pt>
                <c:pt idx="304">
                  <c:v>44532</c:v>
                </c:pt>
                <c:pt idx="305">
                  <c:v>44533</c:v>
                </c:pt>
                <c:pt idx="306">
                  <c:v>44534</c:v>
                </c:pt>
                <c:pt idx="307">
                  <c:v>44535</c:v>
                </c:pt>
                <c:pt idx="308">
                  <c:v>44536</c:v>
                </c:pt>
                <c:pt idx="309">
                  <c:v>44537</c:v>
                </c:pt>
                <c:pt idx="310">
                  <c:v>44538</c:v>
                </c:pt>
                <c:pt idx="311">
                  <c:v>44539</c:v>
                </c:pt>
                <c:pt idx="312">
                  <c:v>44540</c:v>
                </c:pt>
                <c:pt idx="313">
                  <c:v>44541</c:v>
                </c:pt>
                <c:pt idx="314">
                  <c:v>44542</c:v>
                </c:pt>
                <c:pt idx="315">
                  <c:v>44543</c:v>
                </c:pt>
                <c:pt idx="316">
                  <c:v>44544</c:v>
                </c:pt>
                <c:pt idx="317">
                  <c:v>44545</c:v>
                </c:pt>
                <c:pt idx="318">
                  <c:v>44546</c:v>
                </c:pt>
                <c:pt idx="319">
                  <c:v>44547</c:v>
                </c:pt>
                <c:pt idx="320">
                  <c:v>44548</c:v>
                </c:pt>
                <c:pt idx="321">
                  <c:v>44549</c:v>
                </c:pt>
                <c:pt idx="322">
                  <c:v>44550</c:v>
                </c:pt>
                <c:pt idx="323">
                  <c:v>44551</c:v>
                </c:pt>
                <c:pt idx="324">
                  <c:v>44552</c:v>
                </c:pt>
                <c:pt idx="325">
                  <c:v>44553</c:v>
                </c:pt>
                <c:pt idx="326">
                  <c:v>44554</c:v>
                </c:pt>
                <c:pt idx="327">
                  <c:v>44555</c:v>
                </c:pt>
                <c:pt idx="328">
                  <c:v>44556</c:v>
                </c:pt>
                <c:pt idx="329">
                  <c:v>44557</c:v>
                </c:pt>
                <c:pt idx="330">
                  <c:v>44558</c:v>
                </c:pt>
                <c:pt idx="331">
                  <c:v>44559</c:v>
                </c:pt>
                <c:pt idx="332">
                  <c:v>44560</c:v>
                </c:pt>
                <c:pt idx="333">
                  <c:v>44561</c:v>
                </c:pt>
              </c:numCache>
            </c:numRef>
          </c:xVal>
          <c:yVal>
            <c:numRef>
              <c:f>'P Data'!$C$33:$C$3001</c:f>
              <c:numCache>
                <c:formatCode>General</c:formatCode>
                <c:ptCount val="29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0.71</c:v>
                </c:pt>
                <c:pt idx="15">
                  <c:v>0.71</c:v>
                </c:pt>
                <c:pt idx="16">
                  <c:v>0.71</c:v>
                </c:pt>
                <c:pt idx="17">
                  <c:v>0.82</c:v>
                </c:pt>
                <c:pt idx="18">
                  <c:v>0.82</c:v>
                </c:pt>
                <c:pt idx="19">
                  <c:v>0.82</c:v>
                </c:pt>
                <c:pt idx="20">
                  <c:v>0.82</c:v>
                </c:pt>
                <c:pt idx="21">
                  <c:v>0.94</c:v>
                </c:pt>
                <c:pt idx="22">
                  <c:v>0.82</c:v>
                </c:pt>
                <c:pt idx="23">
                  <c:v>0.82</c:v>
                </c:pt>
                <c:pt idx="24">
                  <c:v>0.82</c:v>
                </c:pt>
                <c:pt idx="25">
                  <c:v>0.82</c:v>
                </c:pt>
                <c:pt idx="26">
                  <c:v>0.82</c:v>
                </c:pt>
                <c:pt idx="27">
                  <c:v>1.3399999999999999</c:v>
                </c:pt>
                <c:pt idx="28">
                  <c:v>1.3399999999999999</c:v>
                </c:pt>
                <c:pt idx="29">
                  <c:v>1.3399999999999999</c:v>
                </c:pt>
                <c:pt idx="30">
                  <c:v>1.3399999999999999</c:v>
                </c:pt>
                <c:pt idx="31">
                  <c:v>1.3399999999999999</c:v>
                </c:pt>
                <c:pt idx="32">
                  <c:v>1.3399999999999999</c:v>
                </c:pt>
                <c:pt idx="33">
                  <c:v>0.96</c:v>
                </c:pt>
                <c:pt idx="34">
                  <c:v>0.96</c:v>
                </c:pt>
                <c:pt idx="35">
                  <c:v>0.96</c:v>
                </c:pt>
                <c:pt idx="36">
                  <c:v>0.96</c:v>
                </c:pt>
                <c:pt idx="37">
                  <c:v>1.99</c:v>
                </c:pt>
                <c:pt idx="38">
                  <c:v>1.99</c:v>
                </c:pt>
                <c:pt idx="39">
                  <c:v>1.99</c:v>
                </c:pt>
                <c:pt idx="40">
                  <c:v>1.99</c:v>
                </c:pt>
                <c:pt idx="41">
                  <c:v>1.99</c:v>
                </c:pt>
                <c:pt idx="42">
                  <c:v>2.5</c:v>
                </c:pt>
                <c:pt idx="43">
                  <c:v>2.5</c:v>
                </c:pt>
                <c:pt idx="44">
                  <c:v>2.63</c:v>
                </c:pt>
                <c:pt idx="45">
                  <c:v>2.63</c:v>
                </c:pt>
                <c:pt idx="46">
                  <c:v>2.63</c:v>
                </c:pt>
                <c:pt idx="47">
                  <c:v>2.5199999999999996</c:v>
                </c:pt>
                <c:pt idx="48">
                  <c:v>2.5199999999999996</c:v>
                </c:pt>
                <c:pt idx="49">
                  <c:v>2.5199999999999996</c:v>
                </c:pt>
                <c:pt idx="50">
                  <c:v>2.8199999999999994</c:v>
                </c:pt>
                <c:pt idx="51">
                  <c:v>2.6999999999999997</c:v>
                </c:pt>
                <c:pt idx="52">
                  <c:v>2.6999999999999997</c:v>
                </c:pt>
                <c:pt idx="53">
                  <c:v>2.6999999999999997</c:v>
                </c:pt>
                <c:pt idx="54">
                  <c:v>2.8</c:v>
                </c:pt>
                <c:pt idx="55">
                  <c:v>2.8</c:v>
                </c:pt>
                <c:pt idx="56">
                  <c:v>2.8</c:v>
                </c:pt>
                <c:pt idx="57">
                  <c:v>2.2799999999999998</c:v>
                </c:pt>
                <c:pt idx="58">
                  <c:v>2.2799999999999998</c:v>
                </c:pt>
                <c:pt idx="59">
                  <c:v>2.2799999999999998</c:v>
                </c:pt>
                <c:pt idx="60">
                  <c:v>2.2799999999999998</c:v>
                </c:pt>
                <c:pt idx="61">
                  <c:v>2.2799999999999998</c:v>
                </c:pt>
                <c:pt idx="62">
                  <c:v>2.2799999999999998</c:v>
                </c:pt>
                <c:pt idx="63">
                  <c:v>2.2799999999999998</c:v>
                </c:pt>
                <c:pt idx="64">
                  <c:v>2.3199999999999998</c:v>
                </c:pt>
                <c:pt idx="65">
                  <c:v>3.12</c:v>
                </c:pt>
                <c:pt idx="66">
                  <c:v>3.6500000000000004</c:v>
                </c:pt>
                <c:pt idx="67">
                  <c:v>2.85</c:v>
                </c:pt>
                <c:pt idx="68">
                  <c:v>2.85</c:v>
                </c:pt>
                <c:pt idx="69">
                  <c:v>2.85</c:v>
                </c:pt>
                <c:pt idx="70">
                  <c:v>2.85</c:v>
                </c:pt>
                <c:pt idx="71">
                  <c:v>2.85</c:v>
                </c:pt>
                <c:pt idx="72">
                  <c:v>2.3400000000000003</c:v>
                </c:pt>
                <c:pt idx="73">
                  <c:v>2.3400000000000003</c:v>
                </c:pt>
                <c:pt idx="74">
                  <c:v>2.21</c:v>
                </c:pt>
                <c:pt idx="75">
                  <c:v>2.21</c:v>
                </c:pt>
                <c:pt idx="76">
                  <c:v>2.21</c:v>
                </c:pt>
                <c:pt idx="77">
                  <c:v>2.21</c:v>
                </c:pt>
                <c:pt idx="78">
                  <c:v>2.21</c:v>
                </c:pt>
                <c:pt idx="79">
                  <c:v>2.31</c:v>
                </c:pt>
                <c:pt idx="80">
                  <c:v>2.0100000000000002</c:v>
                </c:pt>
                <c:pt idx="81">
                  <c:v>2.0100000000000002</c:v>
                </c:pt>
                <c:pt idx="82">
                  <c:v>2.04</c:v>
                </c:pt>
                <c:pt idx="83">
                  <c:v>2.04</c:v>
                </c:pt>
                <c:pt idx="84">
                  <c:v>2.04</c:v>
                </c:pt>
                <c:pt idx="85">
                  <c:v>2.04</c:v>
                </c:pt>
                <c:pt idx="86">
                  <c:v>2.04</c:v>
                </c:pt>
                <c:pt idx="87">
                  <c:v>2.04</c:v>
                </c:pt>
                <c:pt idx="88">
                  <c:v>2.04</c:v>
                </c:pt>
                <c:pt idx="89">
                  <c:v>2.04</c:v>
                </c:pt>
                <c:pt idx="90">
                  <c:v>2.04</c:v>
                </c:pt>
                <c:pt idx="91">
                  <c:v>2.04</c:v>
                </c:pt>
                <c:pt idx="92">
                  <c:v>2.04</c:v>
                </c:pt>
                <c:pt idx="93">
                  <c:v>2.04</c:v>
                </c:pt>
                <c:pt idx="94">
                  <c:v>2.3199999999999998</c:v>
                </c:pt>
                <c:pt idx="95">
                  <c:v>1.5200000000000002</c:v>
                </c:pt>
                <c:pt idx="96">
                  <c:v>0.99</c:v>
                </c:pt>
                <c:pt idx="97">
                  <c:v>0.55000000000000004</c:v>
                </c:pt>
                <c:pt idx="98">
                  <c:v>0.55000000000000004</c:v>
                </c:pt>
                <c:pt idx="99">
                  <c:v>0.55000000000000004</c:v>
                </c:pt>
                <c:pt idx="100">
                  <c:v>0.55000000000000004</c:v>
                </c:pt>
                <c:pt idx="101">
                  <c:v>0.55000000000000004</c:v>
                </c:pt>
                <c:pt idx="102">
                  <c:v>0.93</c:v>
                </c:pt>
                <c:pt idx="103">
                  <c:v>1.1100000000000001</c:v>
                </c:pt>
                <c:pt idx="104">
                  <c:v>1.1100000000000001</c:v>
                </c:pt>
                <c:pt idx="105">
                  <c:v>1.1100000000000001</c:v>
                </c:pt>
                <c:pt idx="106">
                  <c:v>1.1100000000000001</c:v>
                </c:pt>
                <c:pt idx="107">
                  <c:v>1.1100000000000001</c:v>
                </c:pt>
                <c:pt idx="108">
                  <c:v>1.1900000000000002</c:v>
                </c:pt>
                <c:pt idx="109">
                  <c:v>1.1700000000000002</c:v>
                </c:pt>
                <c:pt idx="110">
                  <c:v>1.1700000000000002</c:v>
                </c:pt>
                <c:pt idx="111">
                  <c:v>1.1700000000000002</c:v>
                </c:pt>
                <c:pt idx="112">
                  <c:v>1.1400000000000001</c:v>
                </c:pt>
                <c:pt idx="113">
                  <c:v>1.1400000000000001</c:v>
                </c:pt>
                <c:pt idx="114">
                  <c:v>1.0399999999999998</c:v>
                </c:pt>
                <c:pt idx="115">
                  <c:v>1.3499999999999999</c:v>
                </c:pt>
                <c:pt idx="116">
                  <c:v>1.7399999999999998</c:v>
                </c:pt>
                <c:pt idx="117">
                  <c:v>1.7399999999999998</c:v>
                </c:pt>
                <c:pt idx="118">
                  <c:v>1.7399999999999998</c:v>
                </c:pt>
                <c:pt idx="119">
                  <c:v>1.7399999999999998</c:v>
                </c:pt>
                <c:pt idx="120">
                  <c:v>1.7399999999999998</c:v>
                </c:pt>
                <c:pt idx="121">
                  <c:v>1.7399999999999998</c:v>
                </c:pt>
                <c:pt idx="122">
                  <c:v>1.7399999999999998</c:v>
                </c:pt>
                <c:pt idx="123">
                  <c:v>1.7399999999999998</c:v>
                </c:pt>
                <c:pt idx="124">
                  <c:v>1.42</c:v>
                </c:pt>
                <c:pt idx="125">
                  <c:v>1.42</c:v>
                </c:pt>
                <c:pt idx="126">
                  <c:v>1.42</c:v>
                </c:pt>
                <c:pt idx="127">
                  <c:v>1.42</c:v>
                </c:pt>
                <c:pt idx="128">
                  <c:v>1.42</c:v>
                </c:pt>
                <c:pt idx="129">
                  <c:v>1.42</c:v>
                </c:pt>
                <c:pt idx="130">
                  <c:v>1.42</c:v>
                </c:pt>
                <c:pt idx="131">
                  <c:v>1.71</c:v>
                </c:pt>
                <c:pt idx="132">
                  <c:v>1.33</c:v>
                </c:pt>
                <c:pt idx="133">
                  <c:v>1.1499999999999999</c:v>
                </c:pt>
                <c:pt idx="134">
                  <c:v>1.1499999999999999</c:v>
                </c:pt>
                <c:pt idx="135">
                  <c:v>1.1499999999999999</c:v>
                </c:pt>
                <c:pt idx="136">
                  <c:v>1.2999999999999998</c:v>
                </c:pt>
                <c:pt idx="137">
                  <c:v>1.2999999999999998</c:v>
                </c:pt>
                <c:pt idx="138">
                  <c:v>1.22</c:v>
                </c:pt>
                <c:pt idx="139">
                  <c:v>1.1399999999999999</c:v>
                </c:pt>
                <c:pt idx="140">
                  <c:v>1.18</c:v>
                </c:pt>
                <c:pt idx="141">
                  <c:v>1.18</c:v>
                </c:pt>
                <c:pt idx="142">
                  <c:v>1.18</c:v>
                </c:pt>
                <c:pt idx="143">
                  <c:v>1.18</c:v>
                </c:pt>
                <c:pt idx="144">
                  <c:v>1.18</c:v>
                </c:pt>
                <c:pt idx="145">
                  <c:v>0.87</c:v>
                </c:pt>
                <c:pt idx="146">
                  <c:v>0.80999999999999994</c:v>
                </c:pt>
                <c:pt idx="147">
                  <c:v>0.86</c:v>
                </c:pt>
                <c:pt idx="148">
                  <c:v>1.21</c:v>
                </c:pt>
                <c:pt idx="149">
                  <c:v>1.21</c:v>
                </c:pt>
                <c:pt idx="150">
                  <c:v>1.21</c:v>
                </c:pt>
                <c:pt idx="151">
                  <c:v>1.21</c:v>
                </c:pt>
                <c:pt idx="152">
                  <c:v>1.21</c:v>
                </c:pt>
                <c:pt idx="153">
                  <c:v>1.21</c:v>
                </c:pt>
                <c:pt idx="154">
                  <c:v>1.21</c:v>
                </c:pt>
                <c:pt idx="155">
                  <c:v>1.21</c:v>
                </c:pt>
                <c:pt idx="156">
                  <c:v>1.21</c:v>
                </c:pt>
                <c:pt idx="157">
                  <c:v>1.21</c:v>
                </c:pt>
                <c:pt idx="158">
                  <c:v>1.29</c:v>
                </c:pt>
                <c:pt idx="159">
                  <c:v>1.29</c:v>
                </c:pt>
                <c:pt idx="160">
                  <c:v>1.6</c:v>
                </c:pt>
                <c:pt idx="161">
                  <c:v>1.31</c:v>
                </c:pt>
                <c:pt idx="162">
                  <c:v>1.31</c:v>
                </c:pt>
                <c:pt idx="163">
                  <c:v>1.88</c:v>
                </c:pt>
                <c:pt idx="164">
                  <c:v>2.16</c:v>
                </c:pt>
                <c:pt idx="165">
                  <c:v>2.16</c:v>
                </c:pt>
                <c:pt idx="166">
                  <c:v>2.0099999999999998</c:v>
                </c:pt>
                <c:pt idx="167">
                  <c:v>2.0099999999999998</c:v>
                </c:pt>
                <c:pt idx="168">
                  <c:v>2.0099999999999998</c:v>
                </c:pt>
                <c:pt idx="169">
                  <c:v>2.0099999999999998</c:v>
                </c:pt>
                <c:pt idx="170">
                  <c:v>1.97</c:v>
                </c:pt>
                <c:pt idx="171">
                  <c:v>1.97</c:v>
                </c:pt>
                <c:pt idx="172">
                  <c:v>1.97</c:v>
                </c:pt>
                <c:pt idx="173">
                  <c:v>2.2199999999999998</c:v>
                </c:pt>
                <c:pt idx="174">
                  <c:v>2.2199999999999998</c:v>
                </c:pt>
                <c:pt idx="175">
                  <c:v>2.2199999999999998</c:v>
                </c:pt>
                <c:pt idx="176">
                  <c:v>1.89</c:v>
                </c:pt>
                <c:pt idx="177">
                  <c:v>1.84</c:v>
                </c:pt>
                <c:pt idx="178">
                  <c:v>1.49</c:v>
                </c:pt>
                <c:pt idx="179">
                  <c:v>1.53</c:v>
                </c:pt>
                <c:pt idx="180">
                  <c:v>1.82</c:v>
                </c:pt>
                <c:pt idx="181">
                  <c:v>1.82</c:v>
                </c:pt>
                <c:pt idx="182">
                  <c:v>1.82</c:v>
                </c:pt>
                <c:pt idx="183">
                  <c:v>1.82</c:v>
                </c:pt>
                <c:pt idx="184">
                  <c:v>1.82</c:v>
                </c:pt>
                <c:pt idx="185">
                  <c:v>1.94</c:v>
                </c:pt>
                <c:pt idx="186">
                  <c:v>3.16</c:v>
                </c:pt>
                <c:pt idx="187">
                  <c:v>3.18</c:v>
                </c:pt>
                <c:pt idx="188">
                  <c:v>3.14</c:v>
                </c:pt>
                <c:pt idx="189">
                  <c:v>3.19</c:v>
                </c:pt>
                <c:pt idx="190">
                  <c:v>2.8800000000000003</c:v>
                </c:pt>
                <c:pt idx="191">
                  <c:v>2.8800000000000003</c:v>
                </c:pt>
                <c:pt idx="192">
                  <c:v>2.8800000000000003</c:v>
                </c:pt>
                <c:pt idx="193">
                  <c:v>2.31</c:v>
                </c:pt>
                <c:pt idx="194">
                  <c:v>2.0299999999999998</c:v>
                </c:pt>
                <c:pt idx="195">
                  <c:v>2.0299999999999998</c:v>
                </c:pt>
                <c:pt idx="196">
                  <c:v>2.0299999999999998</c:v>
                </c:pt>
                <c:pt idx="197">
                  <c:v>2.0299999999999998</c:v>
                </c:pt>
                <c:pt idx="198">
                  <c:v>2.0299999999999998</c:v>
                </c:pt>
                <c:pt idx="199">
                  <c:v>2.0299999999999998</c:v>
                </c:pt>
                <c:pt idx="200">
                  <c:v>2.0299999999999998</c:v>
                </c:pt>
                <c:pt idx="201">
                  <c:v>2.17</c:v>
                </c:pt>
                <c:pt idx="202">
                  <c:v>2.17</c:v>
                </c:pt>
                <c:pt idx="203">
                  <c:v>2.0299999999999998</c:v>
                </c:pt>
                <c:pt idx="204">
                  <c:v>2.1999999999999997</c:v>
                </c:pt>
                <c:pt idx="205">
                  <c:v>2.1999999999999997</c:v>
                </c:pt>
                <c:pt idx="206">
                  <c:v>3.4699999999999998</c:v>
                </c:pt>
                <c:pt idx="207">
                  <c:v>3.4699999999999998</c:v>
                </c:pt>
                <c:pt idx="208">
                  <c:v>3.4699999999999998</c:v>
                </c:pt>
                <c:pt idx="209">
                  <c:v>5.6400000000000006</c:v>
                </c:pt>
                <c:pt idx="210">
                  <c:v>5.35</c:v>
                </c:pt>
                <c:pt idx="211">
                  <c:v>5.35</c:v>
                </c:pt>
                <c:pt idx="212">
                  <c:v>5.35</c:v>
                </c:pt>
                <c:pt idx="213">
                  <c:v>5.35</c:v>
                </c:pt>
                <c:pt idx="214">
                  <c:v>6.7299999999999995</c:v>
                </c:pt>
                <c:pt idx="215">
                  <c:v>6.61</c:v>
                </c:pt>
                <c:pt idx="216">
                  <c:v>5.39</c:v>
                </c:pt>
                <c:pt idx="217">
                  <c:v>5.37</c:v>
                </c:pt>
                <c:pt idx="218">
                  <c:v>5.33</c:v>
                </c:pt>
                <c:pt idx="219">
                  <c:v>5.2799999999999994</c:v>
                </c:pt>
                <c:pt idx="220">
                  <c:v>5.2799999999999994</c:v>
                </c:pt>
                <c:pt idx="221">
                  <c:v>5.2799999999999994</c:v>
                </c:pt>
                <c:pt idx="222">
                  <c:v>5.2799999999999994</c:v>
                </c:pt>
                <c:pt idx="223">
                  <c:v>6.5299999999999994</c:v>
                </c:pt>
                <c:pt idx="224">
                  <c:v>6.5299999999999994</c:v>
                </c:pt>
                <c:pt idx="225">
                  <c:v>6.5299999999999994</c:v>
                </c:pt>
                <c:pt idx="226">
                  <c:v>6.5299999999999994</c:v>
                </c:pt>
                <c:pt idx="227">
                  <c:v>6.5299999999999994</c:v>
                </c:pt>
                <c:pt idx="228">
                  <c:v>7.18</c:v>
                </c:pt>
                <c:pt idx="229">
                  <c:v>7.18</c:v>
                </c:pt>
                <c:pt idx="230">
                  <c:v>7.18</c:v>
                </c:pt>
                <c:pt idx="231">
                  <c:v>7.2</c:v>
                </c:pt>
                <c:pt idx="232">
                  <c:v>7.66</c:v>
                </c:pt>
                <c:pt idx="233">
                  <c:v>7.55</c:v>
                </c:pt>
                <c:pt idx="234">
                  <c:v>7.38</c:v>
                </c:pt>
                <c:pt idx="235">
                  <c:v>7.38</c:v>
                </c:pt>
                <c:pt idx="236">
                  <c:v>6.11</c:v>
                </c:pt>
                <c:pt idx="237">
                  <c:v>6.11</c:v>
                </c:pt>
                <c:pt idx="238">
                  <c:v>6.11</c:v>
                </c:pt>
                <c:pt idx="239">
                  <c:v>3.9</c:v>
                </c:pt>
                <c:pt idx="240">
                  <c:v>3.9</c:v>
                </c:pt>
                <c:pt idx="241">
                  <c:v>3.9</c:v>
                </c:pt>
                <c:pt idx="242">
                  <c:v>3.9</c:v>
                </c:pt>
                <c:pt idx="243">
                  <c:v>3.9</c:v>
                </c:pt>
                <c:pt idx="244">
                  <c:v>2.52</c:v>
                </c:pt>
                <c:pt idx="245">
                  <c:v>2.76</c:v>
                </c:pt>
                <c:pt idx="246">
                  <c:v>2.76</c:v>
                </c:pt>
                <c:pt idx="247">
                  <c:v>2.76</c:v>
                </c:pt>
                <c:pt idx="248">
                  <c:v>2.76</c:v>
                </c:pt>
                <c:pt idx="249">
                  <c:v>2.76</c:v>
                </c:pt>
                <c:pt idx="250">
                  <c:v>2.76</c:v>
                </c:pt>
                <c:pt idx="251">
                  <c:v>2.76</c:v>
                </c:pt>
                <c:pt idx="252">
                  <c:v>2.76</c:v>
                </c:pt>
                <c:pt idx="253">
                  <c:v>1.51</c:v>
                </c:pt>
                <c:pt idx="254">
                  <c:v>2</c:v>
                </c:pt>
                <c:pt idx="255">
                  <c:v>2</c:v>
                </c:pt>
                <c:pt idx="256">
                  <c:v>2</c:v>
                </c:pt>
                <c:pt idx="257">
                  <c:v>2</c:v>
                </c:pt>
                <c:pt idx="258">
                  <c:v>1.35</c:v>
                </c:pt>
                <c:pt idx="259">
                  <c:v>1.35</c:v>
                </c:pt>
                <c:pt idx="260">
                  <c:v>1.35</c:v>
                </c:pt>
                <c:pt idx="261">
                  <c:v>2.62</c:v>
                </c:pt>
                <c:pt idx="262">
                  <c:v>2.16</c:v>
                </c:pt>
                <c:pt idx="263">
                  <c:v>2.16</c:v>
                </c:pt>
                <c:pt idx="264">
                  <c:v>2.16</c:v>
                </c:pt>
                <c:pt idx="265">
                  <c:v>2.16</c:v>
                </c:pt>
                <c:pt idx="266">
                  <c:v>2.16</c:v>
                </c:pt>
                <c:pt idx="267">
                  <c:v>2.16</c:v>
                </c:pt>
                <c:pt idx="268">
                  <c:v>2.16</c:v>
                </c:pt>
                <c:pt idx="269">
                  <c:v>3.1</c:v>
                </c:pt>
                <c:pt idx="270">
                  <c:v>3.1</c:v>
                </c:pt>
                <c:pt idx="271">
                  <c:v>3.1</c:v>
                </c:pt>
                <c:pt idx="272">
                  <c:v>3.1</c:v>
                </c:pt>
                <c:pt idx="273">
                  <c:v>3.1</c:v>
                </c:pt>
                <c:pt idx="274">
                  <c:v>3.1</c:v>
                </c:pt>
                <c:pt idx="275">
                  <c:v>2.86</c:v>
                </c:pt>
                <c:pt idx="276">
                  <c:v>2.86</c:v>
                </c:pt>
                <c:pt idx="277">
                  <c:v>2.86</c:v>
                </c:pt>
                <c:pt idx="278">
                  <c:v>2.86</c:v>
                </c:pt>
                <c:pt idx="279">
                  <c:v>2.86</c:v>
                </c:pt>
                <c:pt idx="280">
                  <c:v>2.86</c:v>
                </c:pt>
                <c:pt idx="281">
                  <c:v>2.86</c:v>
                </c:pt>
                <c:pt idx="282">
                  <c:v>2.86</c:v>
                </c:pt>
                <c:pt idx="283">
                  <c:v>3.0999999999999996</c:v>
                </c:pt>
                <c:pt idx="284">
                  <c:v>2.7</c:v>
                </c:pt>
                <c:pt idx="285">
                  <c:v>2.7</c:v>
                </c:pt>
                <c:pt idx="286">
                  <c:v>2.7</c:v>
                </c:pt>
                <c:pt idx="287">
                  <c:v>2.7</c:v>
                </c:pt>
                <c:pt idx="288">
                  <c:v>2.7</c:v>
                </c:pt>
                <c:pt idx="289">
                  <c:v>2.7</c:v>
                </c:pt>
                <c:pt idx="290">
                  <c:v>2.7</c:v>
                </c:pt>
                <c:pt idx="291">
                  <c:v>1.27</c:v>
                </c:pt>
                <c:pt idx="292">
                  <c:v>1.27</c:v>
                </c:pt>
                <c:pt idx="293">
                  <c:v>1.27</c:v>
                </c:pt>
                <c:pt idx="294">
                  <c:v>1.27</c:v>
                </c:pt>
                <c:pt idx="295">
                  <c:v>1.27</c:v>
                </c:pt>
                <c:pt idx="296">
                  <c:v>1.27</c:v>
                </c:pt>
                <c:pt idx="297">
                  <c:v>1.27</c:v>
                </c:pt>
                <c:pt idx="298">
                  <c:v>1.27</c:v>
                </c:pt>
                <c:pt idx="299">
                  <c:v>0.32999999999999996</c:v>
                </c:pt>
                <c:pt idx="300">
                  <c:v>0.32999999999999996</c:v>
                </c:pt>
                <c:pt idx="301">
                  <c:v>0.32999999999999996</c:v>
                </c:pt>
                <c:pt idx="302">
                  <c:v>0.32999999999999996</c:v>
                </c:pt>
                <c:pt idx="303">
                  <c:v>0.37999999999999995</c:v>
                </c:pt>
                <c:pt idx="304">
                  <c:v>0.37999999999999995</c:v>
                </c:pt>
                <c:pt idx="305">
                  <c:v>0.37999999999999995</c:v>
                </c:pt>
                <c:pt idx="306">
                  <c:v>0.37999999999999995</c:v>
                </c:pt>
                <c:pt idx="307">
                  <c:v>0.37999999999999995</c:v>
                </c:pt>
                <c:pt idx="308">
                  <c:v>0.37999999999999995</c:v>
                </c:pt>
                <c:pt idx="309">
                  <c:v>0.40999999999999992</c:v>
                </c:pt>
                <c:pt idx="310">
                  <c:v>0.40999999999999992</c:v>
                </c:pt>
                <c:pt idx="311">
                  <c:v>0.40999999999999992</c:v>
                </c:pt>
                <c:pt idx="312">
                  <c:v>0.40999999999999992</c:v>
                </c:pt>
                <c:pt idx="313">
                  <c:v>0.68</c:v>
                </c:pt>
                <c:pt idx="314">
                  <c:v>0.59</c:v>
                </c:pt>
                <c:pt idx="315">
                  <c:v>0.59</c:v>
                </c:pt>
                <c:pt idx="316">
                  <c:v>0.59</c:v>
                </c:pt>
                <c:pt idx="317">
                  <c:v>0.59</c:v>
                </c:pt>
                <c:pt idx="318">
                  <c:v>1.63</c:v>
                </c:pt>
                <c:pt idx="319">
                  <c:v>1.63</c:v>
                </c:pt>
                <c:pt idx="320">
                  <c:v>1.63</c:v>
                </c:pt>
                <c:pt idx="321">
                  <c:v>1.63</c:v>
                </c:pt>
                <c:pt idx="322">
                  <c:v>1.63</c:v>
                </c:pt>
                <c:pt idx="323">
                  <c:v>1.63</c:v>
                </c:pt>
                <c:pt idx="324">
                  <c:v>1.63</c:v>
                </c:pt>
                <c:pt idx="325">
                  <c:v>1.63</c:v>
                </c:pt>
                <c:pt idx="326">
                  <c:v>1.63</c:v>
                </c:pt>
                <c:pt idx="327">
                  <c:v>1.63</c:v>
                </c:pt>
                <c:pt idx="328">
                  <c:v>1.73</c:v>
                </c:pt>
                <c:pt idx="329">
                  <c:v>1.73</c:v>
                </c:pt>
                <c:pt idx="330">
                  <c:v>1.73</c:v>
                </c:pt>
                <c:pt idx="331">
                  <c:v>1.73</c:v>
                </c:pt>
                <c:pt idx="332">
                  <c:v>1.73</c:v>
                </c:pt>
                <c:pt idx="333">
                  <c:v>1.6800000000000002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199-46B8-A5B4-E9FA973B58BF}"/>
            </c:ext>
          </c:extLst>
        </c:ser>
        <c:ser>
          <c:idx val="3"/>
          <c:order val="3"/>
          <c:tx>
            <c:v>dry</c:v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'P Norm, 3P'!$B$89:$B$100</c:f>
              <c:numCache>
                <c:formatCode>m/d/yy;@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xVal>
          <c:yVal>
            <c:numRef>
              <c:f>'P Norm, 3P'!$C$89:$C$100</c:f>
              <c:numCache>
                <c:formatCode>General</c:formatCode>
                <c:ptCount val="12"/>
                <c:pt idx="0">
                  <c:v>0.35</c:v>
                </c:pt>
                <c:pt idx="1">
                  <c:v>0.33</c:v>
                </c:pt>
                <c:pt idx="2">
                  <c:v>1.01</c:v>
                </c:pt>
                <c:pt idx="3">
                  <c:v>1.71</c:v>
                </c:pt>
                <c:pt idx="4">
                  <c:v>2.2999999999999998</c:v>
                </c:pt>
                <c:pt idx="5">
                  <c:v>3.33</c:v>
                </c:pt>
                <c:pt idx="6">
                  <c:v>2.2200000000000002</c:v>
                </c:pt>
                <c:pt idx="7">
                  <c:v>2.13</c:v>
                </c:pt>
                <c:pt idx="8">
                  <c:v>2.02</c:v>
                </c:pt>
                <c:pt idx="9">
                  <c:v>0.88</c:v>
                </c:pt>
                <c:pt idx="10">
                  <c:v>0.56000000000000005</c:v>
                </c:pt>
                <c:pt idx="11">
                  <c:v>0.42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199-46B8-A5B4-E9FA973B58BF}"/>
            </c:ext>
          </c:extLst>
        </c:ser>
        <c:ser>
          <c:idx val="4"/>
          <c:order val="4"/>
          <c:tx>
            <c:v>wet</c:v>
          </c:tx>
          <c:spPr>
            <a:ln w="1905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'P Norm, 3P'!$B$89:$B$100</c:f>
              <c:numCache>
                <c:formatCode>m/d/yy;@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xVal>
          <c:yVal>
            <c:numRef>
              <c:f>'P Norm, 3P'!$D$89:$D$100</c:f>
              <c:numCache>
                <c:formatCode>General</c:formatCode>
                <c:ptCount val="12"/>
                <c:pt idx="0">
                  <c:v>0.89</c:v>
                </c:pt>
                <c:pt idx="1">
                  <c:v>0.77</c:v>
                </c:pt>
                <c:pt idx="2">
                  <c:v>1.89</c:v>
                </c:pt>
                <c:pt idx="3">
                  <c:v>3.28</c:v>
                </c:pt>
                <c:pt idx="4">
                  <c:v>3.92</c:v>
                </c:pt>
                <c:pt idx="5">
                  <c:v>5.79</c:v>
                </c:pt>
                <c:pt idx="6">
                  <c:v>4.0999999999999996</c:v>
                </c:pt>
                <c:pt idx="7">
                  <c:v>4.16</c:v>
                </c:pt>
                <c:pt idx="8">
                  <c:v>3.57</c:v>
                </c:pt>
                <c:pt idx="9">
                  <c:v>2.89</c:v>
                </c:pt>
                <c:pt idx="10">
                  <c:v>1.86</c:v>
                </c:pt>
                <c:pt idx="11">
                  <c:v>0.98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199-46B8-A5B4-E9FA973B58BF}"/>
            </c:ext>
          </c:extLst>
        </c:ser>
        <c:ser>
          <c:idx val="5"/>
          <c:order val="5"/>
          <c:tx>
            <c:v>date</c:v>
          </c:tx>
          <c:spPr>
            <a:ln w="28575">
              <a:noFill/>
            </a:ln>
          </c:spPr>
          <c:marker>
            <c:symbol val="plus"/>
            <c:size val="11"/>
            <c:spPr>
              <a:ln w="15875">
                <a:solidFill>
                  <a:schemeClr val="tx1"/>
                </a:solidFill>
              </a:ln>
            </c:spPr>
          </c:marker>
          <c:dLbls>
            <c:numFmt formatCode="m/d;@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Sheet3!$A$91:$A$106</c:f>
              <c:numCache>
                <c:formatCode>m/d/yy;@</c:formatCode>
                <c:ptCount val="16"/>
                <c:pt idx="0">
                  <c:v>44287</c:v>
                </c:pt>
                <c:pt idx="1">
                  <c:v>44301</c:v>
                </c:pt>
                <c:pt idx="2">
                  <c:v>44317</c:v>
                </c:pt>
                <c:pt idx="3">
                  <c:v>44331</c:v>
                </c:pt>
                <c:pt idx="4">
                  <c:v>44348</c:v>
                </c:pt>
                <c:pt idx="5">
                  <c:v>44362</c:v>
                </c:pt>
                <c:pt idx="6">
                  <c:v>44378</c:v>
                </c:pt>
                <c:pt idx="7">
                  <c:v>44392</c:v>
                </c:pt>
                <c:pt idx="8">
                  <c:v>44409</c:v>
                </c:pt>
                <c:pt idx="9">
                  <c:v>44423</c:v>
                </c:pt>
                <c:pt idx="10">
                  <c:v>44440</c:v>
                </c:pt>
                <c:pt idx="11">
                  <c:v>44454</c:v>
                </c:pt>
                <c:pt idx="12">
                  <c:v>44470</c:v>
                </c:pt>
                <c:pt idx="13">
                  <c:v>44484</c:v>
                </c:pt>
                <c:pt idx="14">
                  <c:v>44501</c:v>
                </c:pt>
                <c:pt idx="15">
                  <c:v>44515</c:v>
                </c:pt>
              </c:numCache>
            </c:numRef>
          </c:xVal>
          <c:yVal>
            <c:numRef>
              <c:f>Sheet3!$C$91:$C$106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199-46B8-A5B4-E9FA973B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813600"/>
        <c:axId val="563558176"/>
        <c:extLst>
          <c:ext xmlns:c15="http://schemas.microsoft.com/office/drawing/2012/chart" uri="{02D57815-91ED-43cb-92C2-25804820EDAC}">
            <c15:filteredScatterSeries>
              <c15:ser>
                <c:idx val="6"/>
                <c:order val="6"/>
                <c:spPr>
                  <a:ln w="28575">
                    <a:noFill/>
                  </a:ln>
                </c:spPr>
                <c:y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yVal>
                <c:smooth val="1"/>
                <c:extLst>
                  <c:ext xmlns:c16="http://schemas.microsoft.com/office/drawing/2014/chart" uri="{C3380CC4-5D6E-409C-BE32-E72D297353CC}">
                    <c16:uniqueId val="{00000006-2199-46B8-A5B4-E9FA973B58BF}"/>
                  </c:ext>
                </c:extLst>
              </c15:ser>
            </c15:filteredScatterSeries>
          </c:ext>
        </c:extLst>
      </c:scatterChart>
      <c:valAx>
        <c:axId val="558813600"/>
        <c:scaling>
          <c:orientation val="minMax"/>
          <c:max val="44501"/>
          <c:min val="44287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2021 date</a:t>
                </a:r>
              </a:p>
            </c:rich>
          </c:tx>
          <c:layout>
            <c:manualLayout>
              <c:xMode val="edge"/>
              <c:yMode val="edge"/>
              <c:x val="0.48435143648994167"/>
              <c:y val="0.94845062781456213"/>
            </c:manualLayout>
          </c:layout>
          <c:overlay val="0"/>
        </c:title>
        <c:numFmt formatCode="m/d;@" sourceLinked="0"/>
        <c:majorTickMark val="out"/>
        <c:minorTickMark val="out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3558176"/>
        <c:crosses val="autoZero"/>
        <c:crossBetween val="midCat"/>
        <c:majorUnit val="15"/>
        <c:minorUnit val="1"/>
      </c:valAx>
      <c:valAx>
        <c:axId val="56355817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00"/>
                  <a:t>precipitation (inches)        </a:t>
                </a:r>
              </a:p>
            </c:rich>
          </c:tx>
          <c:layout>
            <c:manualLayout>
              <c:xMode val="edge"/>
              <c:yMode val="edge"/>
              <c:x val="1.2878799027730399E-2"/>
              <c:y val="0.427407520391984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8813600"/>
        <c:crosses val="autoZero"/>
        <c:crossBetween val="midCat"/>
        <c:majorUnit val="1"/>
        <c:minorUnit val="0.5"/>
      </c:valAx>
      <c:spPr>
        <a:ln w="19050">
          <a:solidFill>
            <a:schemeClr val="accent1">
              <a:shade val="95000"/>
              <a:satMod val="105000"/>
            </a:schemeClr>
          </a:solidFill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6.9497121711436821E-2"/>
          <c:y val="0.45307085856148377"/>
          <c:w val="0.15569948827815769"/>
          <c:h val="0.20546315421973552"/>
        </c:manualLayout>
      </c:layout>
      <c:overlay val="0"/>
      <c:spPr>
        <a:solidFill>
          <a:schemeClr val="bg1"/>
        </a:solidFill>
        <a:ln>
          <a:solidFill>
            <a:srgbClr val="808080"/>
          </a:solidFill>
        </a:ln>
      </c:spPr>
      <c:txPr>
        <a:bodyPr/>
        <a:lstStyle/>
        <a:p>
          <a:pPr>
            <a:defRPr sz="1100">
              <a:latin typeface="+mn-lt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11579659367054E-2"/>
          <c:y val="0.64562831310231461"/>
          <c:w val="0.8856476017420899"/>
          <c:h val="0.22106122513808316"/>
        </c:manualLayout>
      </c:layout>
      <c:scatterChart>
        <c:scatterStyle val="smoothMarker"/>
        <c:varyColors val="0"/>
        <c:ser>
          <c:idx val="1"/>
          <c:order val="0"/>
          <c:tx>
            <c:v>dry</c:v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'P Norm, 3P'!$U$89:$U$100</c:f>
              <c:numCache>
                <c:formatCode>m/d/yy;@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xVal>
          <c:yVal>
            <c:numRef>
              <c:f>'P Norm, 3P'!$W$89:$W$100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29-4D9F-BE14-FEE791F70B6F}"/>
            </c:ext>
          </c:extLst>
        </c:ser>
        <c:ser>
          <c:idx val="0"/>
          <c:order val="1"/>
          <c:tx>
            <c:v>wet</c:v>
          </c:tx>
          <c:spPr>
            <a:ln w="28575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'P Norm, 3P'!$U$89:$U$100</c:f>
              <c:numCache>
                <c:formatCode>m/d/yy;@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xVal>
          <c:yVal>
            <c:numRef>
              <c:f>'P Norm, 3P'!$X$89:$X$100</c:f>
              <c:numCache>
                <c:formatCode>General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29-4D9F-BE14-FEE791F70B6F}"/>
            </c:ext>
          </c:extLst>
        </c:ser>
        <c:ser>
          <c:idx val="21"/>
          <c:order val="2"/>
          <c:tx>
            <c:v>month</c:v>
          </c:tx>
          <c:spPr>
            <a:ln>
              <a:noFill/>
            </a:ln>
          </c:spPr>
          <c:marker>
            <c:symbol val="plus"/>
            <c:size val="3"/>
            <c:spPr>
              <a:ln w="12700">
                <a:solidFill>
                  <a:sysClr val="windowText" lastClr="000000"/>
                </a:solidFill>
              </a:ln>
            </c:spPr>
          </c:marker>
          <c:dLbls>
            <c:dLbl>
              <c:idx val="7"/>
              <c:numFmt formatCode="m/d;@" sourceLinked="0"/>
              <c:spPr>
                <a:noFill/>
                <a:ln>
                  <a:noFill/>
                </a:ln>
              </c:spPr>
              <c:txPr>
                <a:bodyPr rot="0" vert="horz"/>
                <a:lstStyle/>
                <a:p>
                  <a:pPr>
                    <a:defRPr sz="1000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229-4D9F-BE14-FEE791F70B6F}"/>
                </c:ext>
              </c:extLst>
            </c:dLbl>
            <c:numFmt formatCode="m/d;@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 Norm, 3P'!$U$89:$U$100</c:f>
              <c:numCache>
                <c:formatCode>m/d/yy;@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xVal>
          <c:yVal>
            <c:numRef>
              <c:f>'P Norm, 3P'!$Y$89:$Y$100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229-4D9F-BE14-FEE791F70B6F}"/>
            </c:ext>
          </c:extLst>
        </c:ser>
        <c:ser>
          <c:idx val="2"/>
          <c:order val="3"/>
          <c:tx>
            <c:v>3-month prior score</c:v>
          </c:tx>
          <c:spPr>
            <a:ln w="28575">
              <a:solidFill>
                <a:schemeClr val="tx2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</c:spPr>
          </c:marker>
          <c:xVal>
            <c:numRef>
              <c:f>'P Norm, 3P'!$U$92:$U$99</c:f>
              <c:numCache>
                <c:formatCode>m/d/yy;@</c:formatCode>
                <c:ptCount val="8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</c:numCache>
            </c:numRef>
          </c:xVal>
          <c:yVal>
            <c:numRef>
              <c:f>'P Norm, 3P'!$V$92:$V$99</c:f>
              <c:numCache>
                <c:formatCode>General</c:formatCode>
                <c:ptCount val="8"/>
                <c:pt idx="0">
                  <c:v>18</c:v>
                </c:pt>
                <c:pt idx="1">
                  <c:v>15</c:v>
                </c:pt>
                <c:pt idx="2">
                  <c:v>10</c:v>
                </c:pt>
                <c:pt idx="3">
                  <c:v>7</c:v>
                </c:pt>
                <c:pt idx="4">
                  <c:v>6</c:v>
                </c:pt>
                <c:pt idx="5">
                  <c:v>12</c:v>
                </c:pt>
                <c:pt idx="6">
                  <c:v>16</c:v>
                </c:pt>
                <c:pt idx="7">
                  <c:v>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229-4D9F-BE14-FEE791F70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6988336"/>
        <c:axId val="536988728"/>
      </c:scatterChart>
      <c:valAx>
        <c:axId val="536988336"/>
        <c:scaling>
          <c:orientation val="minMax"/>
          <c:max val="44501"/>
          <c:min val="44287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2021 date</a:t>
                </a:r>
              </a:p>
            </c:rich>
          </c:tx>
          <c:layout>
            <c:manualLayout>
              <c:xMode val="edge"/>
              <c:yMode val="edge"/>
              <c:x val="0.48308880620691647"/>
              <c:y val="0.90508884573997084"/>
            </c:manualLayout>
          </c:layout>
          <c:overlay val="0"/>
        </c:title>
        <c:numFmt formatCode="m/d/yy;@" sourceLinked="1"/>
        <c:majorTickMark val="none"/>
        <c:minorTickMark val="none"/>
        <c:tickLblPos val="none"/>
        <c:crossAx val="536988728"/>
        <c:crossesAt val="-5"/>
        <c:crossBetween val="midCat"/>
        <c:minorUnit val="1"/>
      </c:valAx>
      <c:valAx>
        <c:axId val="536988728"/>
        <c:scaling>
          <c:orientation val="minMax"/>
          <c:max val="20"/>
          <c:min val="5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3-prior</a:t>
                </a:r>
                <a:r>
                  <a:rPr lang="en-US" baseline="0"/>
                  <a:t> month score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450953246228833E-2"/>
              <c:y val="0.66990437272730896"/>
            </c:manualLayout>
          </c:layout>
          <c:overlay val="0"/>
        </c:title>
        <c:numFmt formatCode="General" sourceLinked="0"/>
        <c:majorTickMark val="out"/>
        <c:minorTickMark val="out"/>
        <c:tickLblPos val="nextTo"/>
        <c:crossAx val="536988336"/>
        <c:crosses val="autoZero"/>
        <c:crossBetween val="midCat"/>
        <c:majorUnit val="5"/>
        <c:minorUnit val="1"/>
      </c:valAx>
      <c:spPr>
        <a:gradFill>
          <a:gsLst>
            <a:gs pos="38000">
              <a:srgbClr val="00B050"/>
            </a:gs>
            <a:gs pos="69000">
              <a:srgbClr val="00B050"/>
            </a:gs>
            <a:gs pos="27000">
              <a:schemeClr val="tx2">
                <a:alpha val="85000"/>
                <a:lumMod val="44000"/>
                <a:lumOff val="56000"/>
              </a:schemeClr>
            </a:gs>
            <a:gs pos="77000">
              <a:srgbClr val="FF3300">
                <a:alpha val="95000"/>
              </a:srgbClr>
            </a:gs>
          </a:gsLst>
          <a:lin ang="5400000" scaled="0"/>
        </a:gradFill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ADE8511-81CD-4D7D-A7AF-C03820157042}">
  <sheetPr/>
  <sheetViews>
    <sheetView zoomScale="92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2BC51B-0600-48C9-915C-2F1185FC06AB}">
  <sheetPr/>
  <sheetViews>
    <sheetView tabSelected="1" workbookViewId="0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83587" cy="6284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AF5948-FEBF-4FE0-8CDE-49BD89B110D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0.26274</cdr:x>
      <cdr:y>0.46095</cdr:y>
    </cdr:from>
    <cdr:to>
      <cdr:x>0.48785</cdr:x>
      <cdr:y>0.54143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91761" y="2892040"/>
          <a:ext cx="2134851" cy="50493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 b="1" baseline="0"/>
            <a:t>Madsen </a:t>
          </a:r>
          <a:r>
            <a:rPr lang="en-US" sz="1200" b="1"/>
            <a:t>Wetland Bank</a:t>
          </a:r>
        </a:p>
        <a:p xmlns:a="http://schemas.openxmlformats.org/drawingml/2006/main">
          <a:pPr algn="ctr"/>
          <a:r>
            <a:rPr lang="en-US" sz="1200" b="1"/>
            <a:t>2021 Precipitation Analysis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496FC2-090A-4BC9-8696-314D521C87C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0.39121</cdr:x>
      <cdr:y>0.64753</cdr:y>
    </cdr:from>
    <cdr:to>
      <cdr:x>0.60769</cdr:x>
      <cdr:y>0.69594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90873" y="4064499"/>
          <a:ext cx="1876395" cy="3038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91440" tIns="0" rIns="91440" bIns="0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100" b="1"/>
            <a:t>3-Prior Month</a:t>
          </a:r>
          <a:br>
            <a:rPr lang="en-US" sz="1100" b="1"/>
          </a:br>
          <a:r>
            <a:rPr lang="en-US" sz="1100" b="1"/>
            <a:t>Antecedent Precipitation  Scores</a:t>
          </a:r>
        </a:p>
      </cdr:txBody>
    </cdr:sp>
  </cdr:relSizeAnchor>
  <cdr:relSizeAnchor xmlns:cdr="http://schemas.openxmlformats.org/drawingml/2006/chartDrawing">
    <cdr:from>
      <cdr:x>0.1109</cdr:x>
      <cdr:y>0.91203</cdr:y>
    </cdr:from>
    <cdr:to>
      <cdr:x>0.21647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60641" y="5739423"/>
          <a:ext cx="914400" cy="553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0.05055</cdr:x>
      <cdr:y>0.63389</cdr:y>
    </cdr:from>
    <cdr:to>
      <cdr:x>0.08352</cdr:x>
      <cdr:y>0.70651</cdr:y>
    </cdr:to>
    <cdr:sp macro="" textlink="">
      <cdr:nvSpPr>
        <cdr:cNvPr id="5" name="TextBox 4"/>
        <cdr:cNvSpPr txBox="1"/>
      </cdr:nvSpPr>
      <cdr:spPr>
        <a:xfrm xmlns:a="http://schemas.openxmlformats.org/drawingml/2006/main" rot="16200000">
          <a:off x="352436" y="4076692"/>
          <a:ext cx="457218" cy="2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tx2">
                  <a:lumMod val="60000"/>
                  <a:lumOff val="40000"/>
                </a:schemeClr>
              </a:solidFill>
              <a:latin typeface="+mn-lt"/>
            </a:rPr>
            <a:t>wet</a:t>
          </a:r>
        </a:p>
      </cdr:txBody>
    </cdr:sp>
  </cdr:relSizeAnchor>
  <cdr:relSizeAnchor xmlns:cdr="http://schemas.openxmlformats.org/drawingml/2006/chartDrawing">
    <cdr:from>
      <cdr:x>0.05055</cdr:x>
      <cdr:y>0.73676</cdr:y>
    </cdr:from>
    <cdr:to>
      <cdr:x>0.08352</cdr:x>
      <cdr:y>0.80938</cdr:y>
    </cdr:to>
    <cdr:sp macro="" textlink="">
      <cdr:nvSpPr>
        <cdr:cNvPr id="6" name="TextBox 5"/>
        <cdr:cNvSpPr txBox="1"/>
      </cdr:nvSpPr>
      <cdr:spPr>
        <a:xfrm xmlns:a="http://schemas.openxmlformats.org/drawingml/2006/main" rot="16200000">
          <a:off x="352437" y="4724381"/>
          <a:ext cx="457217" cy="2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rgbClr val="00B050"/>
              </a:solidFill>
              <a:latin typeface="+mn-lt"/>
            </a:rPr>
            <a:t>normal</a:t>
          </a:r>
        </a:p>
      </cdr:txBody>
    </cdr:sp>
  </cdr:relSizeAnchor>
  <cdr:relSizeAnchor xmlns:cdr="http://schemas.openxmlformats.org/drawingml/2006/chartDrawing">
    <cdr:from>
      <cdr:x>0.05055</cdr:x>
      <cdr:y>0.79425</cdr:y>
    </cdr:from>
    <cdr:to>
      <cdr:x>0.08352</cdr:x>
      <cdr:y>0.86687</cdr:y>
    </cdr:to>
    <cdr:sp macro="" textlink="">
      <cdr:nvSpPr>
        <cdr:cNvPr id="7" name="TextBox 6"/>
        <cdr:cNvSpPr txBox="1"/>
      </cdr:nvSpPr>
      <cdr:spPr>
        <a:xfrm xmlns:a="http://schemas.openxmlformats.org/drawingml/2006/main" rot="16200000">
          <a:off x="352437" y="5086339"/>
          <a:ext cx="457217" cy="2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rgbClr val="FF0000"/>
              </a:solidFill>
              <a:latin typeface="+mn-lt"/>
            </a:rPr>
            <a:t>dry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\WETLAND\Antecedent%20Precip\NRCS%20&amp;%20Hybrid%20meth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CS method"/>
      <sheetName val="Hybrid method"/>
      <sheetName val="lists"/>
    </sheetNames>
    <sheetDataSet>
      <sheetData sheetId="0"/>
      <sheetData sheetId="1"/>
      <sheetData sheetId="2">
        <row r="1">
          <cell r="A1" t="str">
            <v>January</v>
          </cell>
          <cell r="B1" t="str">
            <v>W</v>
          </cell>
        </row>
        <row r="2">
          <cell r="A2" t="str">
            <v>February</v>
          </cell>
          <cell r="B2" t="str">
            <v>N</v>
          </cell>
        </row>
        <row r="3">
          <cell r="A3" t="str">
            <v>March</v>
          </cell>
          <cell r="B3" t="str">
            <v>D</v>
          </cell>
        </row>
        <row r="4">
          <cell r="A4" t="str">
            <v>April</v>
          </cell>
        </row>
        <row r="5">
          <cell r="A5" t="str">
            <v>May</v>
          </cell>
        </row>
        <row r="6">
          <cell r="A6" t="str">
            <v>June</v>
          </cell>
        </row>
        <row r="7">
          <cell r="A7" t="str">
            <v>July</v>
          </cell>
        </row>
        <row r="8">
          <cell r="A8" t="str">
            <v>August</v>
          </cell>
        </row>
        <row r="9">
          <cell r="A9" t="str">
            <v>September</v>
          </cell>
        </row>
        <row r="10">
          <cell r="A10" t="str">
            <v>October</v>
          </cell>
        </row>
        <row r="11">
          <cell r="A11" t="str">
            <v>November</v>
          </cell>
        </row>
        <row r="12">
          <cell r="A12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2"/>
  <dimension ref="A1:O106"/>
  <sheetViews>
    <sheetView topLeftCell="A76" workbookViewId="0">
      <selection activeCell="L104" sqref="L104"/>
    </sheetView>
  </sheetViews>
  <sheetFormatPr defaultRowHeight="15"/>
  <cols>
    <col min="1" max="1" width="9.7109375" style="1" bestFit="1" customWidth="1"/>
    <col min="10" max="10" width="10.7109375" bestFit="1" customWidth="1"/>
  </cols>
  <sheetData>
    <row r="1" spans="1:15">
      <c r="A1" s="1">
        <v>41470</v>
      </c>
      <c r="B1">
        <v>-1</v>
      </c>
      <c r="C1">
        <v>0</v>
      </c>
      <c r="J1" s="25" t="s">
        <v>0</v>
      </c>
      <c r="K1" s="26" t="s">
        <v>1</v>
      </c>
      <c r="L1" s="26" t="s">
        <v>32</v>
      </c>
      <c r="M1" s="27"/>
    </row>
    <row r="2" spans="1:15">
      <c r="A2" s="1">
        <v>41487</v>
      </c>
      <c r="B2" s="2">
        <v>-1</v>
      </c>
      <c r="C2">
        <v>0</v>
      </c>
      <c r="J2" s="28">
        <v>42430</v>
      </c>
      <c r="K2" s="4">
        <v>0</v>
      </c>
      <c r="L2" s="4">
        <v>-1</v>
      </c>
      <c r="M2" s="29"/>
    </row>
    <row r="3" spans="1:15" ht="15.75" thickBot="1">
      <c r="A3" s="1">
        <v>41501</v>
      </c>
      <c r="B3" s="2">
        <v>-1</v>
      </c>
      <c r="C3">
        <v>0</v>
      </c>
      <c r="J3" s="30">
        <v>43799</v>
      </c>
      <c r="K3" s="31">
        <v>0</v>
      </c>
      <c r="L3" s="31">
        <v>-1</v>
      </c>
      <c r="M3" s="32"/>
      <c r="N3" s="3"/>
    </row>
    <row r="4" spans="1:15">
      <c r="A4" s="1">
        <v>41518</v>
      </c>
      <c r="B4" s="2">
        <v>-1</v>
      </c>
      <c r="C4">
        <v>0</v>
      </c>
      <c r="J4" s="3"/>
      <c r="K4" s="2"/>
      <c r="N4" s="3"/>
    </row>
    <row r="5" spans="1:15">
      <c r="A5" s="1">
        <v>41532</v>
      </c>
      <c r="B5" s="2">
        <v>-1</v>
      </c>
      <c r="C5">
        <v>0</v>
      </c>
      <c r="J5" s="3"/>
      <c r="K5" s="2"/>
      <c r="N5" s="3"/>
      <c r="O5" s="2"/>
    </row>
    <row r="6" spans="1:15">
      <c r="A6" s="1">
        <v>41548</v>
      </c>
      <c r="B6" s="2">
        <v>-1</v>
      </c>
      <c r="C6">
        <v>0</v>
      </c>
      <c r="J6" s="3"/>
      <c r="K6" s="2"/>
      <c r="N6" s="3"/>
      <c r="O6" s="2"/>
    </row>
    <row r="7" spans="1:15" s="2" customFormat="1">
      <c r="A7" s="1">
        <v>42475</v>
      </c>
      <c r="B7" s="2">
        <v>-1</v>
      </c>
      <c r="C7" s="2">
        <v>0</v>
      </c>
      <c r="D7" s="2">
        <v>912</v>
      </c>
      <c r="E7" s="2">
        <v>-3</v>
      </c>
    </row>
    <row r="8" spans="1:15" s="2" customFormat="1">
      <c r="A8" s="1">
        <v>42491</v>
      </c>
      <c r="B8" s="2">
        <v>-1</v>
      </c>
      <c r="C8" s="2">
        <v>0</v>
      </c>
      <c r="D8" s="2">
        <v>912</v>
      </c>
      <c r="E8" s="2">
        <v>-3</v>
      </c>
    </row>
    <row r="9" spans="1:15" s="2" customFormat="1">
      <c r="A9" s="1">
        <v>42505</v>
      </c>
      <c r="B9" s="2">
        <v>-1</v>
      </c>
      <c r="C9" s="2">
        <v>0</v>
      </c>
      <c r="D9" s="2">
        <v>912</v>
      </c>
      <c r="E9" s="2">
        <v>-3</v>
      </c>
    </row>
    <row r="10" spans="1:15">
      <c r="A10" s="1">
        <v>42522</v>
      </c>
      <c r="B10" s="2">
        <v>-1</v>
      </c>
      <c r="C10" s="2">
        <v>0</v>
      </c>
      <c r="D10" s="2">
        <v>912</v>
      </c>
      <c r="E10" s="2">
        <v>-3</v>
      </c>
      <c r="F10" s="2"/>
    </row>
    <row r="11" spans="1:15">
      <c r="A11" s="1">
        <v>42536</v>
      </c>
      <c r="B11" s="2">
        <v>-1</v>
      </c>
      <c r="C11" s="2">
        <v>0</v>
      </c>
      <c r="D11" s="2">
        <v>912</v>
      </c>
      <c r="E11" s="2">
        <v>-3</v>
      </c>
      <c r="F11" s="2"/>
    </row>
    <row r="12" spans="1:15">
      <c r="A12" s="1">
        <v>42552</v>
      </c>
      <c r="B12" s="2">
        <v>-1</v>
      </c>
      <c r="C12" s="2">
        <v>0</v>
      </c>
      <c r="D12" s="2">
        <v>912</v>
      </c>
      <c r="E12" s="2">
        <v>-3</v>
      </c>
      <c r="F12" s="2"/>
    </row>
    <row r="13" spans="1:15">
      <c r="A13" s="1">
        <v>42566</v>
      </c>
      <c r="B13" s="2">
        <v>-1</v>
      </c>
      <c r="C13" s="2">
        <v>0</v>
      </c>
      <c r="D13" s="2">
        <v>912</v>
      </c>
      <c r="E13" s="2">
        <v>-3</v>
      </c>
      <c r="F13" s="2"/>
    </row>
    <row r="14" spans="1:15">
      <c r="A14" s="1">
        <v>42583</v>
      </c>
      <c r="B14" s="2">
        <v>-1</v>
      </c>
      <c r="C14" s="2">
        <v>0</v>
      </c>
      <c r="D14" s="2">
        <v>912</v>
      </c>
      <c r="E14" s="2">
        <v>-3</v>
      </c>
      <c r="F14" s="2"/>
    </row>
    <row r="15" spans="1:15">
      <c r="A15" s="1">
        <v>42597</v>
      </c>
      <c r="B15" s="2">
        <v>-1</v>
      </c>
      <c r="C15" s="2">
        <v>0</v>
      </c>
      <c r="D15" s="2">
        <v>912</v>
      </c>
      <c r="E15" s="2">
        <v>-3</v>
      </c>
      <c r="F15" s="2"/>
    </row>
    <row r="16" spans="1:15">
      <c r="A16" s="1">
        <v>42614</v>
      </c>
      <c r="B16" s="2">
        <v>-1</v>
      </c>
      <c r="C16" s="2">
        <v>0</v>
      </c>
      <c r="D16" s="2">
        <v>912</v>
      </c>
      <c r="E16" s="2">
        <v>-3</v>
      </c>
      <c r="F16" s="2"/>
    </row>
    <row r="17" spans="1:9">
      <c r="A17" s="1">
        <v>42628</v>
      </c>
      <c r="B17" s="2">
        <v>-1</v>
      </c>
      <c r="C17" s="2">
        <v>0</v>
      </c>
      <c r="D17" s="2">
        <v>912</v>
      </c>
      <c r="E17" s="2">
        <v>-3</v>
      </c>
      <c r="F17" s="2"/>
    </row>
    <row r="18" spans="1:9">
      <c r="A18" s="1">
        <v>42644</v>
      </c>
      <c r="B18" s="2">
        <v>-1</v>
      </c>
      <c r="C18" s="2">
        <v>0</v>
      </c>
      <c r="D18" s="2">
        <v>912</v>
      </c>
      <c r="E18" s="2">
        <v>-3</v>
      </c>
      <c r="F18" s="2"/>
    </row>
    <row r="19" spans="1:9">
      <c r="A19" s="1">
        <v>42658</v>
      </c>
      <c r="B19" s="2">
        <v>-1</v>
      </c>
      <c r="C19" s="2">
        <v>0</v>
      </c>
      <c r="D19" s="2">
        <v>912</v>
      </c>
      <c r="E19" s="2">
        <v>-3</v>
      </c>
      <c r="F19" s="2"/>
    </row>
    <row r="20" spans="1:9">
      <c r="A20" s="1">
        <v>42675</v>
      </c>
      <c r="B20" s="2">
        <v>-1</v>
      </c>
      <c r="C20" s="2">
        <v>0</v>
      </c>
      <c r="D20" s="2">
        <v>912</v>
      </c>
      <c r="E20" s="2">
        <v>-3</v>
      </c>
      <c r="F20" s="2"/>
    </row>
    <row r="21" spans="1:9">
      <c r="A21" s="1">
        <v>42689</v>
      </c>
      <c r="B21" s="2">
        <v>-1</v>
      </c>
      <c r="C21">
        <v>0</v>
      </c>
      <c r="D21" s="2">
        <v>912</v>
      </c>
      <c r="E21" s="2">
        <v>-3</v>
      </c>
    </row>
    <row r="23" spans="1:9">
      <c r="A23" s="1">
        <v>42826</v>
      </c>
      <c r="B23" s="2">
        <v>-1</v>
      </c>
      <c r="C23" s="2">
        <v>0</v>
      </c>
      <c r="D23" s="2">
        <v>912</v>
      </c>
      <c r="E23" s="2">
        <v>-3</v>
      </c>
      <c r="F23">
        <v>-2</v>
      </c>
      <c r="G23">
        <v>-4</v>
      </c>
      <c r="H23">
        <v>-3.5</v>
      </c>
      <c r="I23">
        <v>911.5</v>
      </c>
    </row>
    <row r="24" spans="1:9">
      <c r="A24" s="1">
        <v>42840</v>
      </c>
      <c r="B24" s="2">
        <v>-1</v>
      </c>
      <c r="C24" s="2">
        <v>0</v>
      </c>
      <c r="D24" s="2">
        <v>912</v>
      </c>
      <c r="E24" s="2">
        <v>-3</v>
      </c>
      <c r="F24" s="2">
        <v>-2</v>
      </c>
      <c r="G24" s="2">
        <v>-4</v>
      </c>
      <c r="H24" s="2">
        <v>-3.5</v>
      </c>
      <c r="I24" s="2">
        <v>911.5</v>
      </c>
    </row>
    <row r="25" spans="1:9">
      <c r="A25" s="1">
        <v>42856</v>
      </c>
      <c r="B25" s="2">
        <v>-1</v>
      </c>
      <c r="C25" s="2">
        <v>0</v>
      </c>
      <c r="D25" s="2">
        <v>912</v>
      </c>
      <c r="E25" s="2">
        <v>-3</v>
      </c>
      <c r="F25" s="2">
        <v>-2</v>
      </c>
      <c r="G25" s="2">
        <v>-4</v>
      </c>
      <c r="H25" s="2">
        <v>-3.5</v>
      </c>
      <c r="I25" s="2">
        <v>911.5</v>
      </c>
    </row>
    <row r="26" spans="1:9">
      <c r="A26" s="1">
        <v>42870</v>
      </c>
      <c r="B26" s="2">
        <v>-1</v>
      </c>
      <c r="C26" s="2">
        <v>0</v>
      </c>
      <c r="D26" s="2">
        <v>912</v>
      </c>
      <c r="E26" s="2">
        <v>-3</v>
      </c>
      <c r="F26" s="2">
        <v>-2</v>
      </c>
      <c r="G26" s="2">
        <v>-4</v>
      </c>
      <c r="H26" s="2">
        <v>-3.5</v>
      </c>
      <c r="I26" s="2">
        <v>911.5</v>
      </c>
    </row>
    <row r="27" spans="1:9">
      <c r="A27" s="1">
        <v>42887</v>
      </c>
      <c r="B27" s="2">
        <v>-1</v>
      </c>
      <c r="C27" s="2">
        <v>0</v>
      </c>
      <c r="D27" s="2">
        <v>912</v>
      </c>
      <c r="E27" s="2">
        <v>-3</v>
      </c>
      <c r="F27" s="2">
        <v>-2</v>
      </c>
      <c r="G27" s="2">
        <v>-4</v>
      </c>
      <c r="H27" s="2">
        <v>-3.5</v>
      </c>
      <c r="I27" s="2">
        <v>911.5</v>
      </c>
    </row>
    <row r="28" spans="1:9">
      <c r="A28" s="1">
        <v>42901</v>
      </c>
      <c r="B28" s="2">
        <v>-1</v>
      </c>
      <c r="C28" s="2">
        <v>0</v>
      </c>
      <c r="D28" s="2">
        <v>912</v>
      </c>
      <c r="E28" s="2">
        <v>-3</v>
      </c>
      <c r="F28" s="2">
        <v>-2</v>
      </c>
      <c r="G28" s="2">
        <v>-4</v>
      </c>
      <c r="H28" s="2">
        <v>-3.5</v>
      </c>
      <c r="I28" s="2">
        <v>911.5</v>
      </c>
    </row>
    <row r="29" spans="1:9">
      <c r="A29" s="1">
        <v>42917</v>
      </c>
      <c r="B29" s="2">
        <v>-1</v>
      </c>
      <c r="C29" s="2">
        <v>0</v>
      </c>
      <c r="D29" s="2">
        <v>912</v>
      </c>
      <c r="E29" s="2">
        <v>-3</v>
      </c>
      <c r="F29" s="2">
        <v>-2</v>
      </c>
      <c r="G29" s="2">
        <v>-4</v>
      </c>
      <c r="H29" s="2">
        <v>-3.5</v>
      </c>
      <c r="I29" s="2">
        <v>911.5</v>
      </c>
    </row>
    <row r="30" spans="1:9">
      <c r="A30" s="1">
        <v>42931</v>
      </c>
      <c r="B30" s="2">
        <v>-1</v>
      </c>
      <c r="C30" s="2">
        <v>0</v>
      </c>
      <c r="D30" s="2">
        <v>912</v>
      </c>
      <c r="E30" s="2">
        <v>-3</v>
      </c>
      <c r="F30" s="2">
        <v>-2</v>
      </c>
      <c r="G30" s="2">
        <v>-4</v>
      </c>
      <c r="H30" s="2">
        <v>-3.5</v>
      </c>
      <c r="I30" s="2">
        <v>911.5</v>
      </c>
    </row>
    <row r="31" spans="1:9">
      <c r="A31" s="1">
        <v>42948</v>
      </c>
      <c r="B31" s="2">
        <v>-1</v>
      </c>
      <c r="C31" s="2">
        <v>0</v>
      </c>
      <c r="D31" s="2">
        <v>912</v>
      </c>
      <c r="E31" s="2">
        <v>-3</v>
      </c>
      <c r="F31" s="2">
        <v>-2</v>
      </c>
      <c r="G31" s="2">
        <v>-4</v>
      </c>
      <c r="H31" s="2">
        <v>-3.5</v>
      </c>
      <c r="I31" s="2">
        <v>911.5</v>
      </c>
    </row>
    <row r="32" spans="1:9">
      <c r="A32" s="1">
        <v>42962</v>
      </c>
      <c r="B32" s="2">
        <v>-1</v>
      </c>
      <c r="C32" s="2">
        <v>0</v>
      </c>
      <c r="D32" s="2">
        <v>912</v>
      </c>
      <c r="E32" s="2">
        <v>-3</v>
      </c>
      <c r="F32" s="2">
        <v>-2</v>
      </c>
      <c r="G32" s="2">
        <v>-4</v>
      </c>
      <c r="H32" s="2">
        <v>-3.5</v>
      </c>
      <c r="I32" s="2">
        <v>911.5</v>
      </c>
    </row>
    <row r="33" spans="1:9">
      <c r="A33" s="1">
        <v>42979</v>
      </c>
      <c r="B33" s="2">
        <v>-1</v>
      </c>
      <c r="C33" s="2">
        <v>0</v>
      </c>
      <c r="D33" s="2">
        <v>912</v>
      </c>
      <c r="E33" s="2">
        <v>-3</v>
      </c>
      <c r="F33" s="2">
        <v>-2</v>
      </c>
      <c r="G33" s="2">
        <v>-4</v>
      </c>
      <c r="H33" s="2">
        <v>-3.5</v>
      </c>
      <c r="I33" s="2">
        <v>911.5</v>
      </c>
    </row>
    <row r="34" spans="1:9">
      <c r="A34" s="1">
        <v>42993</v>
      </c>
      <c r="B34" s="2">
        <v>-1</v>
      </c>
      <c r="C34" s="2">
        <v>0</v>
      </c>
      <c r="D34" s="2">
        <v>912</v>
      </c>
      <c r="E34" s="2">
        <v>-3</v>
      </c>
      <c r="F34" s="2">
        <v>-2</v>
      </c>
      <c r="G34" s="2">
        <v>-4</v>
      </c>
      <c r="H34" s="2">
        <v>-3.5</v>
      </c>
      <c r="I34" s="2">
        <v>911.5</v>
      </c>
    </row>
    <row r="35" spans="1:9">
      <c r="A35" s="1">
        <v>43009</v>
      </c>
      <c r="B35" s="2">
        <v>-1</v>
      </c>
      <c r="C35" s="2">
        <v>0</v>
      </c>
      <c r="D35" s="2">
        <v>912</v>
      </c>
      <c r="E35" s="2">
        <v>-3</v>
      </c>
      <c r="F35" s="2">
        <v>-2</v>
      </c>
      <c r="G35" s="2">
        <v>-4</v>
      </c>
      <c r="H35" s="2">
        <v>-3.5</v>
      </c>
      <c r="I35" s="2">
        <v>911.5</v>
      </c>
    </row>
    <row r="36" spans="1:9">
      <c r="A36" s="1">
        <v>43023</v>
      </c>
      <c r="B36" s="2">
        <v>-1</v>
      </c>
      <c r="C36" s="2">
        <v>0</v>
      </c>
      <c r="D36" s="2">
        <v>912</v>
      </c>
      <c r="E36" s="2">
        <v>-3</v>
      </c>
      <c r="F36" s="2">
        <v>-2</v>
      </c>
      <c r="G36" s="2">
        <v>-4</v>
      </c>
      <c r="H36" s="2">
        <v>-3.5</v>
      </c>
      <c r="I36" s="2">
        <v>911.5</v>
      </c>
    </row>
    <row r="37" spans="1:9">
      <c r="A37" s="1">
        <v>43040</v>
      </c>
      <c r="B37" s="2">
        <v>-1</v>
      </c>
      <c r="C37" s="2">
        <v>0</v>
      </c>
      <c r="D37" s="2">
        <v>912</v>
      </c>
      <c r="E37" s="2">
        <v>-3</v>
      </c>
      <c r="F37" s="2">
        <v>-2</v>
      </c>
      <c r="G37" s="2">
        <v>-4</v>
      </c>
      <c r="H37" s="2">
        <v>-3.5</v>
      </c>
      <c r="I37" s="2">
        <v>911.5</v>
      </c>
    </row>
    <row r="38" spans="1:9">
      <c r="A38" s="1">
        <v>43054</v>
      </c>
      <c r="B38" s="2">
        <v>-1</v>
      </c>
      <c r="C38" s="2">
        <v>0</v>
      </c>
      <c r="D38" s="2">
        <v>912</v>
      </c>
      <c r="E38" s="2">
        <v>-3</v>
      </c>
      <c r="F38" s="2">
        <v>-2</v>
      </c>
      <c r="G38" s="2">
        <v>-4</v>
      </c>
      <c r="H38" s="2">
        <v>-3.5</v>
      </c>
      <c r="I38" s="2">
        <v>911.5</v>
      </c>
    </row>
    <row r="40" spans="1:9">
      <c r="A40" s="1">
        <v>43191</v>
      </c>
      <c r="B40" s="2">
        <v>-1</v>
      </c>
      <c r="C40" s="2">
        <v>0</v>
      </c>
      <c r="D40" s="2">
        <v>912</v>
      </c>
      <c r="E40" s="2">
        <v>-3</v>
      </c>
      <c r="F40" s="2">
        <v>-2</v>
      </c>
      <c r="G40" s="2">
        <v>-4</v>
      </c>
      <c r="H40" s="2">
        <v>-3.5</v>
      </c>
      <c r="I40" s="2">
        <v>911.5</v>
      </c>
    </row>
    <row r="41" spans="1:9">
      <c r="A41" s="1">
        <v>43205</v>
      </c>
      <c r="B41" s="2">
        <v>-1</v>
      </c>
      <c r="C41" s="2">
        <v>0</v>
      </c>
      <c r="D41" s="2">
        <v>912</v>
      </c>
      <c r="E41" s="2">
        <v>-3</v>
      </c>
      <c r="F41" s="2">
        <v>-2</v>
      </c>
      <c r="G41" s="2">
        <v>-4</v>
      </c>
      <c r="H41" s="2">
        <v>-3.5</v>
      </c>
      <c r="I41" s="2">
        <v>911.5</v>
      </c>
    </row>
    <row r="42" spans="1:9">
      <c r="A42" s="1">
        <v>43221</v>
      </c>
      <c r="B42" s="2">
        <v>-1</v>
      </c>
      <c r="C42" s="2">
        <v>0</v>
      </c>
      <c r="D42" s="2">
        <v>912</v>
      </c>
      <c r="E42" s="2">
        <v>-3</v>
      </c>
      <c r="F42" s="2">
        <v>-2</v>
      </c>
      <c r="G42" s="2">
        <v>-4</v>
      </c>
      <c r="H42" s="2">
        <v>-3.5</v>
      </c>
      <c r="I42" s="2">
        <v>911.5</v>
      </c>
    </row>
    <row r="43" spans="1:9">
      <c r="A43" s="1">
        <v>43235</v>
      </c>
      <c r="B43" s="2">
        <v>-1</v>
      </c>
      <c r="C43" s="2">
        <v>0</v>
      </c>
      <c r="D43" s="2">
        <v>912</v>
      </c>
      <c r="E43" s="2">
        <v>-3</v>
      </c>
      <c r="F43" s="2">
        <v>-2</v>
      </c>
      <c r="G43" s="2">
        <v>-4</v>
      </c>
      <c r="H43" s="2">
        <v>-3.5</v>
      </c>
      <c r="I43" s="2">
        <v>911.5</v>
      </c>
    </row>
    <row r="44" spans="1:9">
      <c r="A44" s="1">
        <v>43252</v>
      </c>
      <c r="B44" s="2">
        <v>-1</v>
      </c>
      <c r="C44" s="2">
        <v>0</v>
      </c>
      <c r="D44" s="2">
        <v>912</v>
      </c>
      <c r="E44" s="2">
        <v>-3</v>
      </c>
      <c r="F44" s="2">
        <v>-2</v>
      </c>
      <c r="G44" s="2">
        <v>-4</v>
      </c>
      <c r="H44" s="2">
        <v>-3.5</v>
      </c>
      <c r="I44" s="2">
        <v>911.5</v>
      </c>
    </row>
    <row r="45" spans="1:9">
      <c r="A45" s="1">
        <v>43266</v>
      </c>
      <c r="B45" s="2">
        <v>-1</v>
      </c>
      <c r="C45" s="2">
        <v>0</v>
      </c>
      <c r="D45" s="2">
        <v>912</v>
      </c>
      <c r="E45" s="2">
        <v>-3</v>
      </c>
      <c r="F45" s="2">
        <v>-2</v>
      </c>
      <c r="G45" s="2">
        <v>-4</v>
      </c>
      <c r="H45" s="2">
        <v>-3.5</v>
      </c>
      <c r="I45" s="2">
        <v>911.5</v>
      </c>
    </row>
    <row r="46" spans="1:9">
      <c r="A46" s="1">
        <v>43282</v>
      </c>
      <c r="B46" s="2">
        <v>-1</v>
      </c>
      <c r="C46" s="2">
        <v>0</v>
      </c>
      <c r="D46" s="2">
        <v>912</v>
      </c>
      <c r="E46" s="2">
        <v>-3</v>
      </c>
      <c r="F46" s="2">
        <v>-2</v>
      </c>
      <c r="G46" s="2">
        <v>-4</v>
      </c>
      <c r="H46" s="2">
        <v>-3.5</v>
      </c>
      <c r="I46" s="2">
        <v>911.5</v>
      </c>
    </row>
    <row r="47" spans="1:9">
      <c r="A47" s="1">
        <v>43296</v>
      </c>
      <c r="B47" s="2">
        <v>-1</v>
      </c>
      <c r="C47" s="2">
        <v>0</v>
      </c>
      <c r="D47" s="2">
        <v>912</v>
      </c>
      <c r="E47" s="2">
        <v>-3</v>
      </c>
      <c r="F47" s="2">
        <v>-2</v>
      </c>
      <c r="G47" s="2">
        <v>-4</v>
      </c>
      <c r="H47" s="2">
        <v>-3.5</v>
      </c>
      <c r="I47" s="2">
        <v>911.5</v>
      </c>
    </row>
    <row r="48" spans="1:9">
      <c r="A48" s="1">
        <v>43313</v>
      </c>
      <c r="B48" s="2">
        <v>-1</v>
      </c>
      <c r="C48" s="2">
        <v>0</v>
      </c>
      <c r="D48" s="2">
        <v>912</v>
      </c>
      <c r="E48" s="2">
        <v>-3</v>
      </c>
      <c r="F48" s="2">
        <v>-2</v>
      </c>
      <c r="G48" s="2">
        <v>-4</v>
      </c>
      <c r="H48" s="2">
        <v>-3.5</v>
      </c>
      <c r="I48" s="2">
        <v>911.5</v>
      </c>
    </row>
    <row r="49" spans="1:9">
      <c r="A49" s="1">
        <v>43327</v>
      </c>
      <c r="B49" s="2">
        <v>-1</v>
      </c>
      <c r="C49" s="2">
        <v>0</v>
      </c>
      <c r="D49" s="2">
        <v>912</v>
      </c>
      <c r="E49" s="2">
        <v>-3</v>
      </c>
      <c r="F49" s="2">
        <v>-2</v>
      </c>
      <c r="G49" s="2">
        <v>-4</v>
      </c>
      <c r="H49" s="2">
        <v>-3.5</v>
      </c>
      <c r="I49" s="2">
        <v>911.5</v>
      </c>
    </row>
    <row r="50" spans="1:9">
      <c r="A50" s="1">
        <v>43344</v>
      </c>
      <c r="B50" s="2">
        <v>-1</v>
      </c>
      <c r="C50" s="2">
        <v>0</v>
      </c>
      <c r="D50" s="2">
        <v>912</v>
      </c>
      <c r="E50" s="2">
        <v>-3</v>
      </c>
      <c r="F50" s="2">
        <v>-2</v>
      </c>
      <c r="G50" s="2">
        <v>-4</v>
      </c>
      <c r="H50" s="2">
        <v>-3.5</v>
      </c>
      <c r="I50" s="2">
        <v>911.5</v>
      </c>
    </row>
    <row r="51" spans="1:9">
      <c r="A51" s="1">
        <v>43358</v>
      </c>
      <c r="B51" s="2">
        <v>-1</v>
      </c>
      <c r="C51" s="2">
        <v>0</v>
      </c>
      <c r="D51" s="2">
        <v>912</v>
      </c>
      <c r="E51" s="2">
        <v>-3</v>
      </c>
      <c r="F51" s="2">
        <v>-2</v>
      </c>
      <c r="G51" s="2">
        <v>-4</v>
      </c>
      <c r="H51" s="2">
        <v>-3.5</v>
      </c>
      <c r="I51" s="2">
        <v>911.5</v>
      </c>
    </row>
    <row r="52" spans="1:9">
      <c r="A52" s="1">
        <v>43374</v>
      </c>
      <c r="B52" s="2">
        <v>-1</v>
      </c>
      <c r="C52" s="2">
        <v>0</v>
      </c>
      <c r="D52" s="2">
        <v>912</v>
      </c>
      <c r="E52" s="2">
        <v>-3</v>
      </c>
      <c r="F52" s="2">
        <v>-2</v>
      </c>
      <c r="G52" s="2">
        <v>-4</v>
      </c>
      <c r="H52" s="2">
        <v>-3.5</v>
      </c>
      <c r="I52" s="2">
        <v>911.5</v>
      </c>
    </row>
    <row r="53" spans="1:9">
      <c r="A53" s="1">
        <v>43388</v>
      </c>
      <c r="B53" s="2">
        <v>-1</v>
      </c>
      <c r="C53" s="2">
        <v>0</v>
      </c>
      <c r="D53" s="2">
        <v>912</v>
      </c>
      <c r="E53" s="2">
        <v>-3</v>
      </c>
      <c r="F53" s="2">
        <v>-2</v>
      </c>
      <c r="G53" s="2">
        <v>-4</v>
      </c>
      <c r="H53" s="2">
        <v>-3.5</v>
      </c>
      <c r="I53" s="2">
        <v>911.5</v>
      </c>
    </row>
    <row r="54" spans="1:9">
      <c r="A54" s="1">
        <v>43405</v>
      </c>
      <c r="B54" s="2">
        <v>-1</v>
      </c>
      <c r="C54" s="2">
        <v>0</v>
      </c>
      <c r="D54" s="2">
        <v>912</v>
      </c>
      <c r="E54" s="2">
        <v>-3</v>
      </c>
      <c r="F54" s="2">
        <v>-2</v>
      </c>
      <c r="G54" s="2">
        <v>-4</v>
      </c>
      <c r="H54" s="2">
        <v>-3.5</v>
      </c>
      <c r="I54" s="2">
        <v>911.5</v>
      </c>
    </row>
    <row r="55" spans="1:9">
      <c r="A55" s="1">
        <v>43419</v>
      </c>
      <c r="B55" s="2">
        <v>-1</v>
      </c>
      <c r="C55" s="2">
        <v>0</v>
      </c>
      <c r="D55" s="2">
        <v>912</v>
      </c>
      <c r="E55" s="2">
        <v>-3</v>
      </c>
      <c r="F55" s="2">
        <v>-2</v>
      </c>
      <c r="G55" s="2">
        <v>-4</v>
      </c>
      <c r="H55" s="2">
        <v>-3.5</v>
      </c>
      <c r="I55" s="2">
        <v>911.5</v>
      </c>
    </row>
    <row r="57" spans="1:9">
      <c r="A57" s="1">
        <v>43556</v>
      </c>
      <c r="B57" s="2">
        <v>-1</v>
      </c>
      <c r="C57" s="2">
        <v>0</v>
      </c>
      <c r="D57" s="2">
        <v>912</v>
      </c>
      <c r="E57" s="2">
        <v>-3</v>
      </c>
      <c r="F57" s="2">
        <v>-2</v>
      </c>
      <c r="G57" s="2">
        <v>-4</v>
      </c>
      <c r="H57" s="2">
        <v>-3.5</v>
      </c>
      <c r="I57" s="2">
        <v>911.5</v>
      </c>
    </row>
    <row r="58" spans="1:9">
      <c r="A58" s="1">
        <v>43570</v>
      </c>
      <c r="B58" s="2">
        <v>-1</v>
      </c>
      <c r="C58" s="2">
        <v>0</v>
      </c>
      <c r="D58" s="2">
        <v>912</v>
      </c>
      <c r="E58" s="2">
        <v>-3</v>
      </c>
      <c r="F58" s="2">
        <v>-2</v>
      </c>
      <c r="G58" s="2">
        <v>-4</v>
      </c>
      <c r="H58" s="2">
        <v>-3.5</v>
      </c>
      <c r="I58" s="2">
        <v>911.5</v>
      </c>
    </row>
    <row r="59" spans="1:9">
      <c r="A59" s="1">
        <v>43586</v>
      </c>
      <c r="B59" s="2">
        <v>-1</v>
      </c>
      <c r="C59" s="2">
        <v>0</v>
      </c>
      <c r="D59" s="2">
        <v>912</v>
      </c>
      <c r="E59" s="2">
        <v>-3</v>
      </c>
      <c r="F59" s="2">
        <v>-2</v>
      </c>
      <c r="G59" s="2">
        <v>-4</v>
      </c>
      <c r="H59" s="2">
        <v>-3.5</v>
      </c>
      <c r="I59" s="2">
        <v>911.5</v>
      </c>
    </row>
    <row r="60" spans="1:9">
      <c r="A60" s="1">
        <v>43600</v>
      </c>
      <c r="B60" s="2">
        <v>-1</v>
      </c>
      <c r="C60" s="2">
        <v>0</v>
      </c>
      <c r="D60" s="2">
        <v>912</v>
      </c>
      <c r="E60" s="2">
        <v>-3</v>
      </c>
      <c r="F60" s="2">
        <v>-2</v>
      </c>
      <c r="G60" s="2">
        <v>-4</v>
      </c>
      <c r="H60" s="2">
        <v>-3.5</v>
      </c>
      <c r="I60" s="2">
        <v>911.5</v>
      </c>
    </row>
    <row r="61" spans="1:9">
      <c r="A61" s="1">
        <v>43617</v>
      </c>
      <c r="B61" s="2">
        <v>-1</v>
      </c>
      <c r="C61" s="2">
        <v>0</v>
      </c>
      <c r="D61" s="2">
        <v>912</v>
      </c>
      <c r="E61" s="2">
        <v>-3</v>
      </c>
      <c r="F61" s="2">
        <v>-2</v>
      </c>
      <c r="G61" s="2">
        <v>-4</v>
      </c>
      <c r="H61" s="2">
        <v>-3.5</v>
      </c>
      <c r="I61" s="2">
        <v>911.5</v>
      </c>
    </row>
    <row r="62" spans="1:9">
      <c r="A62" s="1">
        <v>43631</v>
      </c>
      <c r="B62" s="2">
        <v>-1</v>
      </c>
      <c r="C62" s="2">
        <v>0</v>
      </c>
      <c r="D62" s="2">
        <v>912</v>
      </c>
      <c r="E62" s="2">
        <v>-3</v>
      </c>
      <c r="F62" s="2">
        <v>-2</v>
      </c>
      <c r="G62" s="2">
        <v>-4</v>
      </c>
      <c r="H62" s="2">
        <v>-3.5</v>
      </c>
      <c r="I62" s="2">
        <v>911.5</v>
      </c>
    </row>
    <row r="63" spans="1:9">
      <c r="A63" s="1">
        <v>43647</v>
      </c>
      <c r="B63" s="2">
        <v>-1</v>
      </c>
      <c r="C63" s="2">
        <v>0</v>
      </c>
      <c r="D63" s="2">
        <v>912</v>
      </c>
      <c r="E63" s="2">
        <v>-3</v>
      </c>
      <c r="F63" s="2">
        <v>-2</v>
      </c>
      <c r="G63" s="2">
        <v>-4</v>
      </c>
      <c r="H63" s="2">
        <v>-3.5</v>
      </c>
      <c r="I63" s="2">
        <v>911.5</v>
      </c>
    </row>
    <row r="64" spans="1:9">
      <c r="A64" s="1">
        <v>43661</v>
      </c>
      <c r="B64" s="2">
        <v>-1</v>
      </c>
      <c r="C64" s="2">
        <v>0</v>
      </c>
      <c r="D64" s="2">
        <v>912</v>
      </c>
      <c r="E64" s="2">
        <v>-3</v>
      </c>
      <c r="F64" s="2">
        <v>-2</v>
      </c>
      <c r="G64" s="2">
        <v>-4</v>
      </c>
      <c r="H64" s="2">
        <v>-3.5</v>
      </c>
      <c r="I64" s="2">
        <v>911.5</v>
      </c>
    </row>
    <row r="65" spans="1:9">
      <c r="A65" s="1">
        <v>43678</v>
      </c>
      <c r="B65" s="2">
        <v>-1</v>
      </c>
      <c r="C65" s="2">
        <v>0</v>
      </c>
      <c r="D65" s="2">
        <v>912</v>
      </c>
      <c r="E65" s="2">
        <v>-3</v>
      </c>
      <c r="F65" s="2">
        <v>-2</v>
      </c>
      <c r="G65" s="2">
        <v>-4</v>
      </c>
      <c r="H65" s="2">
        <v>-3.5</v>
      </c>
      <c r="I65" s="2">
        <v>911.5</v>
      </c>
    </row>
    <row r="66" spans="1:9">
      <c r="A66" s="1">
        <v>43692</v>
      </c>
      <c r="B66" s="2">
        <v>-1</v>
      </c>
      <c r="C66" s="2">
        <v>0</v>
      </c>
      <c r="D66" s="2">
        <v>912</v>
      </c>
      <c r="E66" s="2">
        <v>-3</v>
      </c>
      <c r="F66" s="2">
        <v>-2</v>
      </c>
      <c r="G66" s="2">
        <v>-4</v>
      </c>
      <c r="H66" s="2">
        <v>-3.5</v>
      </c>
      <c r="I66" s="2">
        <v>911.5</v>
      </c>
    </row>
    <row r="67" spans="1:9">
      <c r="A67" s="1">
        <v>43709</v>
      </c>
      <c r="B67" s="2">
        <v>-1</v>
      </c>
      <c r="C67" s="2">
        <v>0</v>
      </c>
      <c r="D67" s="2">
        <v>912</v>
      </c>
      <c r="E67" s="2">
        <v>-3</v>
      </c>
      <c r="F67" s="2">
        <v>-2</v>
      </c>
      <c r="G67" s="2">
        <v>-4</v>
      </c>
      <c r="H67" s="2">
        <v>-3.5</v>
      </c>
      <c r="I67" s="2">
        <v>911.5</v>
      </c>
    </row>
    <row r="68" spans="1:9">
      <c r="A68" s="1">
        <v>43723</v>
      </c>
      <c r="B68" s="2">
        <v>-1</v>
      </c>
      <c r="C68" s="2">
        <v>0</v>
      </c>
      <c r="D68" s="2">
        <v>912</v>
      </c>
      <c r="E68" s="2">
        <v>-3</v>
      </c>
      <c r="F68" s="2">
        <v>-2</v>
      </c>
      <c r="G68" s="2">
        <v>-4</v>
      </c>
      <c r="H68" s="2">
        <v>-3.5</v>
      </c>
      <c r="I68" s="2">
        <v>911.5</v>
      </c>
    </row>
    <row r="69" spans="1:9">
      <c r="A69" s="1">
        <v>43739</v>
      </c>
      <c r="B69" s="2">
        <v>-1</v>
      </c>
      <c r="C69" s="2">
        <v>0</v>
      </c>
      <c r="D69" s="2">
        <v>912</v>
      </c>
      <c r="E69" s="2">
        <v>-3</v>
      </c>
      <c r="F69" s="2">
        <v>-2</v>
      </c>
      <c r="G69" s="2">
        <v>-4</v>
      </c>
      <c r="H69" s="2">
        <v>-3.5</v>
      </c>
      <c r="I69" s="2">
        <v>911.5</v>
      </c>
    </row>
    <row r="70" spans="1:9">
      <c r="A70" s="1">
        <v>43753</v>
      </c>
      <c r="B70" s="2">
        <v>-1</v>
      </c>
      <c r="C70" s="2">
        <v>0</v>
      </c>
      <c r="D70" s="2">
        <v>912</v>
      </c>
      <c r="E70" s="2">
        <v>-3</v>
      </c>
      <c r="F70" s="2">
        <v>-2</v>
      </c>
      <c r="G70" s="2">
        <v>-4</v>
      </c>
      <c r="H70" s="2">
        <v>-3.5</v>
      </c>
      <c r="I70" s="2">
        <v>911.5</v>
      </c>
    </row>
    <row r="71" spans="1:9">
      <c r="A71" s="1">
        <v>43770</v>
      </c>
      <c r="B71" s="2">
        <v>-1</v>
      </c>
      <c r="C71" s="2">
        <v>0</v>
      </c>
      <c r="D71" s="2">
        <v>912</v>
      </c>
      <c r="E71" s="2">
        <v>-3</v>
      </c>
      <c r="F71" s="2">
        <v>-2</v>
      </c>
      <c r="G71" s="2">
        <v>-4</v>
      </c>
      <c r="H71" s="2">
        <v>-3.5</v>
      </c>
      <c r="I71" s="2">
        <v>911.5</v>
      </c>
    </row>
    <row r="72" spans="1:9">
      <c r="A72" s="1">
        <v>43784</v>
      </c>
      <c r="B72" s="2">
        <v>-1</v>
      </c>
      <c r="C72" s="2">
        <v>0</v>
      </c>
      <c r="D72" s="2">
        <v>912</v>
      </c>
      <c r="E72" s="2">
        <v>-3</v>
      </c>
      <c r="F72" s="2">
        <v>-2</v>
      </c>
      <c r="G72" s="2">
        <v>-4</v>
      </c>
      <c r="H72" s="2">
        <v>-3.5</v>
      </c>
      <c r="I72" s="2">
        <v>911.5</v>
      </c>
    </row>
    <row r="74" spans="1:9">
      <c r="A74" s="1">
        <v>43922</v>
      </c>
      <c r="B74" s="2">
        <v>-1</v>
      </c>
      <c r="C74" s="2">
        <v>0</v>
      </c>
      <c r="D74" s="2">
        <v>912</v>
      </c>
      <c r="E74" s="2">
        <v>-3</v>
      </c>
      <c r="F74" s="2">
        <v>-2</v>
      </c>
      <c r="G74" s="2">
        <v>-4</v>
      </c>
      <c r="H74" s="2">
        <v>-3.5</v>
      </c>
      <c r="I74" s="2">
        <v>911.5</v>
      </c>
    </row>
    <row r="75" spans="1:9">
      <c r="A75" s="1">
        <v>43936</v>
      </c>
      <c r="B75" s="2">
        <v>-1</v>
      </c>
      <c r="C75" s="2">
        <v>0</v>
      </c>
      <c r="D75" s="2">
        <v>912</v>
      </c>
      <c r="E75" s="2">
        <v>-3</v>
      </c>
      <c r="F75" s="2">
        <v>-2</v>
      </c>
      <c r="G75" s="2">
        <v>-4</v>
      </c>
      <c r="H75" s="2">
        <v>-3.5</v>
      </c>
      <c r="I75" s="2">
        <v>911.5</v>
      </c>
    </row>
    <row r="76" spans="1:9">
      <c r="A76" s="1">
        <v>43952</v>
      </c>
      <c r="B76" s="2">
        <v>-1</v>
      </c>
      <c r="C76" s="2">
        <v>0</v>
      </c>
      <c r="D76" s="2">
        <v>912</v>
      </c>
      <c r="E76" s="2">
        <v>-3</v>
      </c>
      <c r="F76" s="2">
        <v>-2</v>
      </c>
      <c r="G76" s="2">
        <v>-4</v>
      </c>
      <c r="H76" s="2">
        <v>-3.5</v>
      </c>
      <c r="I76" s="2">
        <v>911.5</v>
      </c>
    </row>
    <row r="77" spans="1:9">
      <c r="A77" s="1">
        <v>43966</v>
      </c>
      <c r="B77" s="2">
        <v>-1</v>
      </c>
      <c r="C77" s="2">
        <v>0</v>
      </c>
      <c r="D77" s="2">
        <v>912</v>
      </c>
      <c r="E77" s="2">
        <v>-3</v>
      </c>
      <c r="F77" s="2">
        <v>-2</v>
      </c>
      <c r="G77" s="2">
        <v>-4</v>
      </c>
      <c r="H77" s="2">
        <v>-3.5</v>
      </c>
      <c r="I77" s="2">
        <v>911.5</v>
      </c>
    </row>
    <row r="78" spans="1:9">
      <c r="A78" s="1">
        <v>43983</v>
      </c>
      <c r="B78" s="2">
        <v>-1</v>
      </c>
      <c r="C78" s="2">
        <v>0</v>
      </c>
      <c r="D78" s="2">
        <v>912</v>
      </c>
      <c r="E78" s="2">
        <v>-3</v>
      </c>
      <c r="F78" s="2">
        <v>-2</v>
      </c>
      <c r="G78" s="2">
        <v>-4</v>
      </c>
      <c r="H78" s="2">
        <v>-3.5</v>
      </c>
      <c r="I78" s="2">
        <v>911.5</v>
      </c>
    </row>
    <row r="79" spans="1:9">
      <c r="A79" s="1">
        <v>43997</v>
      </c>
      <c r="B79" s="2">
        <v>-1</v>
      </c>
      <c r="C79" s="2">
        <v>0</v>
      </c>
      <c r="D79" s="2">
        <v>912</v>
      </c>
      <c r="E79" s="2">
        <v>-3</v>
      </c>
      <c r="F79" s="2">
        <v>-2</v>
      </c>
      <c r="G79" s="2">
        <v>-4</v>
      </c>
      <c r="H79" s="2">
        <v>-3.5</v>
      </c>
      <c r="I79" s="2">
        <v>911.5</v>
      </c>
    </row>
    <row r="80" spans="1:9">
      <c r="A80" s="1">
        <v>44013</v>
      </c>
      <c r="B80" s="2">
        <v>-1</v>
      </c>
      <c r="C80" s="2">
        <v>0</v>
      </c>
      <c r="D80" s="2">
        <v>912</v>
      </c>
      <c r="E80" s="2">
        <v>-3</v>
      </c>
      <c r="F80" s="2">
        <v>-2</v>
      </c>
      <c r="G80" s="2">
        <v>-4</v>
      </c>
      <c r="H80" s="2">
        <v>-3.5</v>
      </c>
      <c r="I80" s="2">
        <v>911.5</v>
      </c>
    </row>
    <row r="81" spans="1:9">
      <c r="A81" s="1">
        <v>44027</v>
      </c>
      <c r="B81" s="2">
        <v>-1</v>
      </c>
      <c r="C81" s="2">
        <v>0</v>
      </c>
      <c r="D81" s="2">
        <v>912</v>
      </c>
      <c r="E81" s="2">
        <v>-3</v>
      </c>
      <c r="F81" s="2">
        <v>-2</v>
      </c>
      <c r="G81" s="2">
        <v>-4</v>
      </c>
      <c r="H81" s="2">
        <v>-3.5</v>
      </c>
      <c r="I81" s="2">
        <v>911.5</v>
      </c>
    </row>
    <row r="82" spans="1:9">
      <c r="A82" s="1">
        <v>44044</v>
      </c>
      <c r="B82" s="2">
        <v>-1</v>
      </c>
      <c r="C82" s="2">
        <v>0</v>
      </c>
      <c r="D82" s="2">
        <v>912</v>
      </c>
      <c r="E82" s="2">
        <v>-3</v>
      </c>
      <c r="F82" s="2">
        <v>-2</v>
      </c>
      <c r="G82" s="2">
        <v>-4</v>
      </c>
      <c r="H82" s="2">
        <v>-3.5</v>
      </c>
      <c r="I82" s="2">
        <v>911.5</v>
      </c>
    </row>
    <row r="83" spans="1:9">
      <c r="A83" s="1">
        <v>44058</v>
      </c>
      <c r="B83" s="2">
        <v>-1</v>
      </c>
      <c r="C83" s="2">
        <v>0</v>
      </c>
      <c r="D83" s="2">
        <v>912</v>
      </c>
      <c r="E83" s="2">
        <v>-3</v>
      </c>
      <c r="F83" s="2">
        <v>-2</v>
      </c>
      <c r="G83" s="2">
        <v>-4</v>
      </c>
      <c r="H83" s="2">
        <v>-3.5</v>
      </c>
      <c r="I83" s="2">
        <v>911.5</v>
      </c>
    </row>
    <row r="84" spans="1:9">
      <c r="A84" s="1">
        <v>44075</v>
      </c>
      <c r="B84" s="2">
        <v>-1</v>
      </c>
      <c r="C84" s="2">
        <v>0</v>
      </c>
      <c r="D84" s="2">
        <v>912</v>
      </c>
      <c r="E84" s="2">
        <v>-3</v>
      </c>
      <c r="F84" s="2">
        <v>-2</v>
      </c>
      <c r="G84" s="2">
        <v>-4</v>
      </c>
      <c r="H84" s="2">
        <v>-3.5</v>
      </c>
      <c r="I84" s="2">
        <v>911.5</v>
      </c>
    </row>
    <row r="85" spans="1:9">
      <c r="A85" s="1">
        <v>44089</v>
      </c>
      <c r="B85" s="2">
        <v>-1</v>
      </c>
      <c r="C85" s="2">
        <v>0</v>
      </c>
      <c r="D85" s="2">
        <v>912</v>
      </c>
      <c r="E85" s="2">
        <v>-3</v>
      </c>
      <c r="F85" s="2">
        <v>-2</v>
      </c>
      <c r="G85" s="2">
        <v>-4</v>
      </c>
      <c r="H85" s="2">
        <v>-3.5</v>
      </c>
      <c r="I85" s="2">
        <v>911.5</v>
      </c>
    </row>
    <row r="86" spans="1:9">
      <c r="A86" s="1">
        <v>44105</v>
      </c>
      <c r="B86" s="2">
        <v>-1</v>
      </c>
      <c r="C86" s="2">
        <v>0</v>
      </c>
      <c r="D86" s="2">
        <v>912</v>
      </c>
      <c r="E86" s="2">
        <v>-3</v>
      </c>
      <c r="F86" s="2">
        <v>-2</v>
      </c>
      <c r="G86" s="2">
        <v>-4</v>
      </c>
      <c r="H86" s="2">
        <v>-3.5</v>
      </c>
      <c r="I86" s="2">
        <v>911.5</v>
      </c>
    </row>
    <row r="87" spans="1:9">
      <c r="A87" s="1">
        <v>44119</v>
      </c>
      <c r="B87" s="2">
        <v>-1</v>
      </c>
      <c r="C87" s="2">
        <v>0</v>
      </c>
      <c r="D87" s="2">
        <v>912</v>
      </c>
      <c r="E87" s="2">
        <v>-3</v>
      </c>
      <c r="F87" s="2">
        <v>-2</v>
      </c>
      <c r="G87" s="2">
        <v>-4</v>
      </c>
      <c r="H87" s="2">
        <v>-3.5</v>
      </c>
      <c r="I87" s="2">
        <v>911.5</v>
      </c>
    </row>
    <row r="88" spans="1:9">
      <c r="A88" s="1">
        <v>44136</v>
      </c>
      <c r="B88" s="2">
        <v>-1</v>
      </c>
      <c r="C88" s="2">
        <v>0</v>
      </c>
      <c r="D88" s="2">
        <v>912</v>
      </c>
      <c r="E88" s="2">
        <v>-3</v>
      </c>
      <c r="F88" s="2">
        <v>-2</v>
      </c>
      <c r="G88" s="2">
        <v>-4</v>
      </c>
      <c r="H88" s="2">
        <v>-3.5</v>
      </c>
      <c r="I88" s="2">
        <v>911.5</v>
      </c>
    </row>
    <row r="89" spans="1:9">
      <c r="A89" s="1">
        <v>44150</v>
      </c>
      <c r="B89" s="2">
        <v>-1</v>
      </c>
      <c r="C89" s="2">
        <v>0</v>
      </c>
      <c r="D89" s="2">
        <v>912</v>
      </c>
      <c r="E89" s="2">
        <v>-3</v>
      </c>
      <c r="F89" s="2">
        <v>-2</v>
      </c>
      <c r="G89" s="2">
        <v>-4</v>
      </c>
      <c r="H89" s="2">
        <v>-3.5</v>
      </c>
      <c r="I89" s="2">
        <v>911.5</v>
      </c>
    </row>
    <row r="91" spans="1:9">
      <c r="A91" s="1">
        <v>44287</v>
      </c>
      <c r="B91" s="2">
        <v>-1</v>
      </c>
      <c r="C91" s="2">
        <v>0</v>
      </c>
      <c r="D91" s="2">
        <v>912</v>
      </c>
      <c r="E91" s="2">
        <v>-3</v>
      </c>
      <c r="F91" s="2">
        <v>-2</v>
      </c>
      <c r="G91" s="2">
        <v>-4</v>
      </c>
      <c r="H91" s="2">
        <v>-3.5</v>
      </c>
      <c r="I91" s="2">
        <v>911.5</v>
      </c>
    </row>
    <row r="92" spans="1:9">
      <c r="A92" s="1">
        <v>44301</v>
      </c>
      <c r="B92" s="2">
        <v>-1</v>
      </c>
      <c r="C92" s="2">
        <v>0</v>
      </c>
      <c r="D92" s="2">
        <v>912</v>
      </c>
      <c r="E92" s="2">
        <v>-3</v>
      </c>
      <c r="F92" s="2">
        <v>-2</v>
      </c>
      <c r="G92" s="2">
        <v>-4</v>
      </c>
      <c r="H92" s="2">
        <v>-3.5</v>
      </c>
      <c r="I92" s="2">
        <v>911.5</v>
      </c>
    </row>
    <row r="93" spans="1:9">
      <c r="A93" s="1">
        <v>44317</v>
      </c>
      <c r="B93" s="2">
        <v>-1</v>
      </c>
      <c r="C93" s="2">
        <v>0</v>
      </c>
      <c r="D93" s="2">
        <v>912</v>
      </c>
      <c r="E93" s="2">
        <v>-3</v>
      </c>
      <c r="F93" s="2">
        <v>-2</v>
      </c>
      <c r="G93" s="2">
        <v>-4</v>
      </c>
      <c r="H93" s="2">
        <v>-3.5</v>
      </c>
      <c r="I93" s="2">
        <v>911.5</v>
      </c>
    </row>
    <row r="94" spans="1:9">
      <c r="A94" s="1">
        <v>44331</v>
      </c>
      <c r="B94" s="2">
        <v>-1</v>
      </c>
      <c r="C94" s="2">
        <v>0</v>
      </c>
      <c r="D94" s="2">
        <v>912</v>
      </c>
      <c r="E94" s="2">
        <v>-3</v>
      </c>
      <c r="F94" s="2">
        <v>-2</v>
      </c>
      <c r="G94" s="2">
        <v>-4</v>
      </c>
      <c r="H94" s="2">
        <v>-3.5</v>
      </c>
      <c r="I94" s="2">
        <v>911.5</v>
      </c>
    </row>
    <row r="95" spans="1:9">
      <c r="A95" s="1">
        <v>44348</v>
      </c>
      <c r="B95" s="2">
        <v>-1</v>
      </c>
      <c r="C95" s="2">
        <v>0</v>
      </c>
      <c r="D95" s="2">
        <v>912</v>
      </c>
      <c r="E95" s="2">
        <v>-3</v>
      </c>
      <c r="F95" s="2">
        <v>-2</v>
      </c>
      <c r="G95" s="2">
        <v>-4</v>
      </c>
      <c r="H95" s="2">
        <v>-3.5</v>
      </c>
      <c r="I95" s="2">
        <v>911.5</v>
      </c>
    </row>
    <row r="96" spans="1:9">
      <c r="A96" s="1">
        <v>44362</v>
      </c>
      <c r="B96" s="2">
        <v>-1</v>
      </c>
      <c r="C96" s="2">
        <v>0</v>
      </c>
      <c r="D96" s="2">
        <v>912</v>
      </c>
      <c r="E96" s="2">
        <v>-3</v>
      </c>
      <c r="F96" s="2">
        <v>-2</v>
      </c>
      <c r="G96" s="2">
        <v>-4</v>
      </c>
      <c r="H96" s="2">
        <v>-3.5</v>
      </c>
      <c r="I96" s="2">
        <v>911.5</v>
      </c>
    </row>
    <row r="97" spans="1:9">
      <c r="A97" s="1">
        <v>44378</v>
      </c>
      <c r="B97" s="2">
        <v>-1</v>
      </c>
      <c r="C97" s="2">
        <v>0</v>
      </c>
      <c r="D97" s="2">
        <v>912</v>
      </c>
      <c r="E97" s="2">
        <v>-3</v>
      </c>
      <c r="F97" s="2">
        <v>-2</v>
      </c>
      <c r="G97" s="2">
        <v>-4</v>
      </c>
      <c r="H97" s="2">
        <v>-3.5</v>
      </c>
      <c r="I97" s="2">
        <v>911.5</v>
      </c>
    </row>
    <row r="98" spans="1:9">
      <c r="A98" s="1">
        <v>44392</v>
      </c>
      <c r="B98" s="2">
        <v>-1</v>
      </c>
      <c r="C98" s="2">
        <v>0</v>
      </c>
      <c r="D98" s="2">
        <v>912</v>
      </c>
      <c r="E98" s="2">
        <v>-3</v>
      </c>
      <c r="F98" s="2">
        <v>-2</v>
      </c>
      <c r="G98" s="2">
        <v>-4</v>
      </c>
      <c r="H98" s="2">
        <v>-3.5</v>
      </c>
      <c r="I98" s="2">
        <v>911.5</v>
      </c>
    </row>
    <row r="99" spans="1:9">
      <c r="A99" s="1">
        <v>44409</v>
      </c>
      <c r="B99" s="2">
        <v>-1</v>
      </c>
      <c r="C99" s="2">
        <v>0</v>
      </c>
      <c r="D99" s="2">
        <v>912</v>
      </c>
      <c r="E99" s="2">
        <v>-3</v>
      </c>
      <c r="F99" s="2">
        <v>-2</v>
      </c>
      <c r="G99" s="2">
        <v>-4</v>
      </c>
      <c r="H99" s="2">
        <v>-3.5</v>
      </c>
      <c r="I99" s="2">
        <v>911.5</v>
      </c>
    </row>
    <row r="100" spans="1:9">
      <c r="A100" s="1">
        <v>44423</v>
      </c>
      <c r="B100" s="2">
        <v>-1</v>
      </c>
      <c r="C100" s="2">
        <v>0</v>
      </c>
      <c r="D100" s="2">
        <v>912</v>
      </c>
      <c r="E100" s="2">
        <v>-3</v>
      </c>
      <c r="F100" s="2">
        <v>-2</v>
      </c>
      <c r="G100" s="2">
        <v>-4</v>
      </c>
      <c r="H100" s="2">
        <v>-3.5</v>
      </c>
      <c r="I100" s="2">
        <v>911.5</v>
      </c>
    </row>
    <row r="101" spans="1:9">
      <c r="A101" s="1">
        <v>44440</v>
      </c>
      <c r="B101" s="2">
        <v>-1</v>
      </c>
      <c r="C101" s="2">
        <v>0</v>
      </c>
      <c r="D101" s="2">
        <v>912</v>
      </c>
      <c r="E101" s="2">
        <v>-3</v>
      </c>
      <c r="F101" s="2">
        <v>-2</v>
      </c>
      <c r="G101" s="2">
        <v>-4</v>
      </c>
      <c r="H101" s="2">
        <v>-3.5</v>
      </c>
      <c r="I101" s="2">
        <v>911.5</v>
      </c>
    </row>
    <row r="102" spans="1:9">
      <c r="A102" s="1">
        <v>44454</v>
      </c>
      <c r="B102" s="2">
        <v>-1</v>
      </c>
      <c r="C102" s="2">
        <v>0</v>
      </c>
      <c r="D102" s="2">
        <v>912</v>
      </c>
      <c r="E102" s="2">
        <v>-3</v>
      </c>
      <c r="F102" s="2">
        <v>-2</v>
      </c>
      <c r="G102" s="2">
        <v>-4</v>
      </c>
      <c r="H102" s="2">
        <v>-3.5</v>
      </c>
      <c r="I102" s="2">
        <v>911.5</v>
      </c>
    </row>
    <row r="103" spans="1:9">
      <c r="A103" s="1">
        <v>44470</v>
      </c>
      <c r="B103" s="2">
        <v>-1</v>
      </c>
      <c r="C103" s="2">
        <v>0</v>
      </c>
      <c r="D103" s="2">
        <v>912</v>
      </c>
      <c r="E103" s="2">
        <v>-3</v>
      </c>
      <c r="F103" s="2">
        <v>-2</v>
      </c>
      <c r="G103" s="2">
        <v>-4</v>
      </c>
      <c r="H103" s="2">
        <v>-3.5</v>
      </c>
      <c r="I103" s="2">
        <v>911.5</v>
      </c>
    </row>
    <row r="104" spans="1:9">
      <c r="A104" s="1">
        <v>44484</v>
      </c>
      <c r="B104" s="2">
        <v>-1</v>
      </c>
      <c r="C104" s="2">
        <v>0</v>
      </c>
      <c r="D104" s="2">
        <v>912</v>
      </c>
      <c r="E104" s="2">
        <v>-3</v>
      </c>
      <c r="F104" s="2">
        <v>-2</v>
      </c>
      <c r="G104" s="2">
        <v>-4</v>
      </c>
      <c r="H104" s="2">
        <v>-3.5</v>
      </c>
      <c r="I104" s="2">
        <v>911.5</v>
      </c>
    </row>
    <row r="105" spans="1:9">
      <c r="A105" s="1">
        <v>44501</v>
      </c>
      <c r="B105" s="2">
        <v>-1</v>
      </c>
      <c r="C105" s="2">
        <v>0</v>
      </c>
      <c r="D105" s="2">
        <v>912</v>
      </c>
      <c r="E105" s="2">
        <v>-3</v>
      </c>
      <c r="F105" s="2">
        <v>-2</v>
      </c>
      <c r="G105" s="2">
        <v>-4</v>
      </c>
      <c r="H105" s="2">
        <v>-3.5</v>
      </c>
      <c r="I105" s="2">
        <v>911.5</v>
      </c>
    </row>
    <row r="106" spans="1:9">
      <c r="A106" s="1">
        <v>44515</v>
      </c>
      <c r="B106" s="2">
        <v>-1</v>
      </c>
      <c r="C106" s="2">
        <v>0</v>
      </c>
      <c r="D106" s="2">
        <v>912</v>
      </c>
      <c r="E106" s="2">
        <v>-3</v>
      </c>
      <c r="F106" s="2">
        <v>-2</v>
      </c>
      <c r="G106" s="2">
        <v>-4</v>
      </c>
      <c r="H106" s="2">
        <v>-3.5</v>
      </c>
      <c r="I106" s="2">
        <v>911.5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2108"/>
  <sheetViews>
    <sheetView workbookViewId="0">
      <pane ySplit="1" topLeftCell="A203" activePane="bottomLeft" state="frozen"/>
      <selection pane="bottomLeft" activeCell="F333" sqref="F333"/>
    </sheetView>
  </sheetViews>
  <sheetFormatPr defaultRowHeight="15"/>
  <cols>
    <col min="1" max="1" width="10.140625" style="1" bestFit="1" customWidth="1"/>
    <col min="13" max="13" width="9.7109375" bestFit="1" customWidth="1"/>
  </cols>
  <sheetData>
    <row r="1" spans="1:23" s="2" customFormat="1">
      <c r="A1" s="1" t="s">
        <v>0</v>
      </c>
      <c r="B1" s="2" t="s">
        <v>34</v>
      </c>
      <c r="C1" s="2" t="s">
        <v>35</v>
      </c>
      <c r="D1" s="2" t="s">
        <v>2</v>
      </c>
    </row>
    <row r="2" spans="1:23" s="2" customFormat="1">
      <c r="A2" s="1">
        <v>44197</v>
      </c>
      <c r="B2" s="2">
        <v>0</v>
      </c>
      <c r="C2" s="2" t="e">
        <f t="shared" ref="C2" si="0">SUM(#REF!)</f>
        <v>#REF!</v>
      </c>
      <c r="L2" s="2" t="s">
        <v>105</v>
      </c>
      <c r="M2" s="2" t="s">
        <v>38</v>
      </c>
      <c r="N2" s="2">
        <v>2021</v>
      </c>
      <c r="O2" s="2">
        <v>0</v>
      </c>
      <c r="P2" s="2">
        <v>59</v>
      </c>
      <c r="Q2" s="2" t="s">
        <v>107</v>
      </c>
      <c r="R2" s="2" t="s">
        <v>108</v>
      </c>
      <c r="S2" s="2">
        <v>18</v>
      </c>
      <c r="T2" s="2" t="s">
        <v>106</v>
      </c>
      <c r="U2" s="2">
        <v>0.44</v>
      </c>
      <c r="V2" s="2">
        <v>4</v>
      </c>
      <c r="W2" s="2" t="s">
        <v>39</v>
      </c>
    </row>
    <row r="3" spans="1:23" s="2" customFormat="1">
      <c r="A3" s="1">
        <v>44198</v>
      </c>
      <c r="B3" s="2">
        <v>0</v>
      </c>
      <c r="C3" s="2" t="e">
        <f t="shared" ref="C3" si="1">SUM(#REF!)</f>
        <v>#REF!</v>
      </c>
      <c r="L3" s="2" t="s">
        <v>105</v>
      </c>
      <c r="M3" s="2" t="s">
        <v>40</v>
      </c>
      <c r="N3" s="2">
        <v>2021</v>
      </c>
      <c r="O3" s="2">
        <v>0</v>
      </c>
    </row>
    <row r="4" spans="1:23" s="2" customFormat="1">
      <c r="A4" s="1">
        <v>44199</v>
      </c>
      <c r="B4" s="2">
        <v>0</v>
      </c>
      <c r="C4" s="2" t="e">
        <f t="shared" ref="C4" si="2">SUM(#REF!)</f>
        <v>#REF!</v>
      </c>
      <c r="L4" s="2" t="s">
        <v>105</v>
      </c>
      <c r="M4" s="2" t="s">
        <v>41</v>
      </c>
      <c r="N4" s="2">
        <v>2021</v>
      </c>
      <c r="O4" s="2">
        <v>0</v>
      </c>
    </row>
    <row r="5" spans="1:23" s="2" customFormat="1">
      <c r="A5" s="1">
        <v>44200</v>
      </c>
      <c r="B5" s="2">
        <v>0</v>
      </c>
      <c r="C5" s="2" t="e">
        <f t="shared" ref="C5" si="3">SUM(#REF!)</f>
        <v>#REF!</v>
      </c>
      <c r="L5" s="2" t="s">
        <v>105</v>
      </c>
      <c r="M5" s="2" t="s">
        <v>42</v>
      </c>
      <c r="N5" s="2">
        <v>2021</v>
      </c>
      <c r="O5" s="2">
        <v>0</v>
      </c>
    </row>
    <row r="6" spans="1:23" s="2" customFormat="1">
      <c r="A6" s="1">
        <v>44201</v>
      </c>
      <c r="B6" s="2">
        <v>0</v>
      </c>
      <c r="C6" s="2" t="e">
        <f t="shared" ref="C6" si="4">SUM(#REF!)</f>
        <v>#REF!</v>
      </c>
      <c r="L6" s="2" t="s">
        <v>105</v>
      </c>
      <c r="M6" s="2" t="s">
        <v>43</v>
      </c>
      <c r="N6" s="2">
        <v>2021</v>
      </c>
      <c r="O6" s="2">
        <v>0</v>
      </c>
    </row>
    <row r="7" spans="1:23" s="2" customFormat="1">
      <c r="A7" s="1">
        <v>44202</v>
      </c>
      <c r="B7" s="2" t="s">
        <v>33</v>
      </c>
      <c r="C7" s="2" t="e">
        <f t="shared" ref="C7" si="5">SUM(#REF!)</f>
        <v>#REF!</v>
      </c>
      <c r="L7" s="2" t="s">
        <v>105</v>
      </c>
      <c r="M7" s="2" t="s">
        <v>44</v>
      </c>
      <c r="N7" s="2">
        <v>2021</v>
      </c>
      <c r="O7" s="2" t="s">
        <v>33</v>
      </c>
    </row>
    <row r="8" spans="1:23" s="2" customFormat="1">
      <c r="A8" s="1">
        <v>44203</v>
      </c>
      <c r="B8" s="2" t="s">
        <v>33</v>
      </c>
      <c r="C8" s="2" t="e">
        <f t="shared" ref="C8" si="6">SUM(#REF!)</f>
        <v>#REF!</v>
      </c>
      <c r="L8" s="2" t="s">
        <v>105</v>
      </c>
      <c r="M8" s="2" t="s">
        <v>45</v>
      </c>
      <c r="N8" s="2">
        <v>2021</v>
      </c>
      <c r="O8" s="2" t="s">
        <v>33</v>
      </c>
    </row>
    <row r="9" spans="1:23" s="2" customFormat="1">
      <c r="A9" s="1">
        <v>44204</v>
      </c>
      <c r="B9" s="2">
        <v>0</v>
      </c>
      <c r="C9" s="2" t="e">
        <f t="shared" ref="C9" si="7">SUM(#REF!)</f>
        <v>#REF!</v>
      </c>
      <c r="L9" s="2" t="s">
        <v>105</v>
      </c>
      <c r="M9" s="2" t="s">
        <v>46</v>
      </c>
      <c r="N9" s="2">
        <v>2021</v>
      </c>
      <c r="O9" s="2">
        <v>0</v>
      </c>
    </row>
    <row r="10" spans="1:23" s="2" customFormat="1">
      <c r="A10" s="1">
        <v>44205</v>
      </c>
      <c r="B10" s="2">
        <v>0</v>
      </c>
      <c r="C10" s="2" t="e">
        <f t="shared" ref="C10" si="8">SUM(#REF!)</f>
        <v>#REF!</v>
      </c>
      <c r="L10" s="2" t="s">
        <v>105</v>
      </c>
      <c r="M10" s="2" t="s">
        <v>47</v>
      </c>
      <c r="N10" s="2">
        <v>2021</v>
      </c>
      <c r="O10" s="2">
        <v>0</v>
      </c>
    </row>
    <row r="11" spans="1:23" s="2" customFormat="1">
      <c r="A11" s="1">
        <v>44206</v>
      </c>
      <c r="B11" s="2">
        <v>0</v>
      </c>
      <c r="C11" s="2" t="e">
        <f t="shared" ref="C11" si="9">SUM(#REF!)</f>
        <v>#REF!</v>
      </c>
      <c r="L11" s="2" t="s">
        <v>105</v>
      </c>
      <c r="M11" s="2" t="s">
        <v>48</v>
      </c>
      <c r="N11" s="2">
        <v>2021</v>
      </c>
      <c r="O11" s="2">
        <v>0</v>
      </c>
    </row>
    <row r="12" spans="1:23" s="2" customFormat="1">
      <c r="A12" s="1">
        <v>44207</v>
      </c>
      <c r="B12" s="2">
        <v>0</v>
      </c>
      <c r="C12" s="2" t="e">
        <f t="shared" ref="C12" si="10">SUM(#REF!)</f>
        <v>#REF!</v>
      </c>
      <c r="L12" s="2" t="s">
        <v>105</v>
      </c>
      <c r="M12" s="2" t="s">
        <v>49</v>
      </c>
      <c r="N12" s="2">
        <v>2021</v>
      </c>
      <c r="O12" s="2">
        <v>0</v>
      </c>
    </row>
    <row r="13" spans="1:23" s="2" customFormat="1">
      <c r="A13" s="1">
        <v>44208</v>
      </c>
      <c r="B13" s="2">
        <v>0</v>
      </c>
      <c r="C13" s="2" t="e">
        <f t="shared" ref="C13" si="11">SUM(#REF!)</f>
        <v>#REF!</v>
      </c>
      <c r="L13" s="2" t="s">
        <v>105</v>
      </c>
      <c r="M13" s="2" t="s">
        <v>50</v>
      </c>
      <c r="N13" s="2">
        <v>2021</v>
      </c>
      <c r="O13" s="2">
        <v>0</v>
      </c>
    </row>
    <row r="14" spans="1:23" s="2" customFormat="1">
      <c r="A14" s="1">
        <v>44209</v>
      </c>
      <c r="B14" s="2">
        <v>0</v>
      </c>
      <c r="C14" s="2" t="e">
        <f t="shared" ref="C14" si="12">SUM(#REF!)</f>
        <v>#REF!</v>
      </c>
      <c r="L14" s="2" t="s">
        <v>105</v>
      </c>
      <c r="M14" s="2" t="s">
        <v>51</v>
      </c>
      <c r="N14" s="2">
        <v>2021</v>
      </c>
      <c r="O14" s="2">
        <v>0</v>
      </c>
    </row>
    <row r="15" spans="1:23" s="2" customFormat="1">
      <c r="A15" s="1">
        <v>44210</v>
      </c>
      <c r="B15" s="2">
        <v>0</v>
      </c>
      <c r="C15" s="2" t="e">
        <f t="shared" ref="C15" si="13">SUM(#REF!)</f>
        <v>#REF!</v>
      </c>
      <c r="L15" s="2" t="s">
        <v>105</v>
      </c>
      <c r="M15" s="2" t="s">
        <v>52</v>
      </c>
      <c r="N15" s="2">
        <v>2021</v>
      </c>
      <c r="O15" s="2">
        <v>0</v>
      </c>
    </row>
    <row r="16" spans="1:23" s="2" customFormat="1">
      <c r="A16" s="1">
        <v>44211</v>
      </c>
      <c r="B16" s="2">
        <v>0</v>
      </c>
      <c r="C16" s="2" t="e">
        <f t="shared" ref="C16" si="14">SUM(#REF!)</f>
        <v>#REF!</v>
      </c>
      <c r="L16" s="2" t="s">
        <v>105</v>
      </c>
      <c r="M16" s="2" t="s">
        <v>53</v>
      </c>
      <c r="N16" s="2">
        <v>2021</v>
      </c>
      <c r="O16" s="2">
        <v>0</v>
      </c>
    </row>
    <row r="17" spans="1:15" s="2" customFormat="1">
      <c r="A17" s="1">
        <v>44212</v>
      </c>
      <c r="B17" s="2">
        <v>0.32</v>
      </c>
      <c r="C17" s="2" t="e">
        <f t="shared" ref="C17" si="15">SUM(#REF!)</f>
        <v>#REF!</v>
      </c>
      <c r="L17" s="2" t="s">
        <v>105</v>
      </c>
      <c r="M17" s="2" t="s">
        <v>54</v>
      </c>
      <c r="N17" s="2">
        <v>2021</v>
      </c>
      <c r="O17" s="2">
        <v>0.32</v>
      </c>
    </row>
    <row r="18" spans="1:15" s="2" customFormat="1">
      <c r="A18" s="1">
        <v>44213</v>
      </c>
      <c r="B18" s="2">
        <v>0</v>
      </c>
      <c r="C18" s="2" t="e">
        <f t="shared" ref="C18" si="16">SUM(#REF!)</f>
        <v>#REF!</v>
      </c>
      <c r="L18" s="2" t="s">
        <v>105</v>
      </c>
      <c r="M18" s="2" t="s">
        <v>55</v>
      </c>
      <c r="N18" s="2">
        <v>2021</v>
      </c>
      <c r="O18" s="2">
        <v>0</v>
      </c>
    </row>
    <row r="19" spans="1:15" s="2" customFormat="1">
      <c r="A19" s="1">
        <v>44214</v>
      </c>
      <c r="B19" s="2">
        <v>0</v>
      </c>
      <c r="C19" s="2" t="e">
        <f t="shared" ref="C19" si="17">SUM(#REF!)</f>
        <v>#REF!</v>
      </c>
      <c r="L19" s="2" t="s">
        <v>105</v>
      </c>
      <c r="M19" s="2" t="s">
        <v>56</v>
      </c>
      <c r="N19" s="2">
        <v>2021</v>
      </c>
      <c r="O19" s="2">
        <v>0</v>
      </c>
    </row>
    <row r="20" spans="1:15" s="2" customFormat="1">
      <c r="A20" s="1">
        <v>44215</v>
      </c>
      <c r="B20" s="2">
        <v>0</v>
      </c>
      <c r="C20" s="2" t="e">
        <f t="shared" ref="C20" si="18">SUM(#REF!)</f>
        <v>#REF!</v>
      </c>
      <c r="L20" s="2" t="s">
        <v>105</v>
      </c>
      <c r="M20" s="2" t="s">
        <v>57</v>
      </c>
      <c r="N20" s="2">
        <v>2021</v>
      </c>
      <c r="O20" s="2">
        <v>0</v>
      </c>
    </row>
    <row r="21" spans="1:15" s="2" customFormat="1">
      <c r="A21" s="1">
        <v>44216</v>
      </c>
      <c r="B21" s="2" t="s">
        <v>33</v>
      </c>
      <c r="C21" s="2" t="e">
        <f t="shared" ref="C21" si="19">SUM(#REF!)</f>
        <v>#REF!</v>
      </c>
      <c r="L21" s="2" t="s">
        <v>105</v>
      </c>
      <c r="M21" s="2" t="s">
        <v>58</v>
      </c>
      <c r="N21" s="2">
        <v>2021</v>
      </c>
      <c r="O21" s="2" t="s">
        <v>33</v>
      </c>
    </row>
    <row r="22" spans="1:15" s="2" customFormat="1">
      <c r="A22" s="1">
        <v>44217</v>
      </c>
      <c r="B22" s="2">
        <v>0</v>
      </c>
      <c r="C22" s="2" t="e">
        <f t="shared" ref="C22" si="20">SUM(#REF!)</f>
        <v>#REF!</v>
      </c>
      <c r="L22" s="2" t="s">
        <v>105</v>
      </c>
      <c r="M22" s="2" t="s">
        <v>59</v>
      </c>
      <c r="N22" s="2">
        <v>2021</v>
      </c>
      <c r="O22" s="2">
        <v>0</v>
      </c>
    </row>
    <row r="23" spans="1:15" s="2" customFormat="1">
      <c r="A23" s="1">
        <v>44218</v>
      </c>
      <c r="B23" s="2">
        <v>0</v>
      </c>
      <c r="C23" s="2" t="e">
        <f t="shared" ref="C23" si="21">SUM(#REF!)</f>
        <v>#REF!</v>
      </c>
      <c r="L23" s="2" t="s">
        <v>105</v>
      </c>
      <c r="M23" s="2" t="s">
        <v>60</v>
      </c>
      <c r="N23" s="2">
        <v>2021</v>
      </c>
      <c r="O23" s="2">
        <v>0</v>
      </c>
    </row>
    <row r="24" spans="1:15" s="2" customFormat="1">
      <c r="A24" s="1">
        <v>44219</v>
      </c>
      <c r="B24" s="2">
        <v>0</v>
      </c>
      <c r="C24" s="2" t="e">
        <f t="shared" ref="C24" si="22">SUM(#REF!)</f>
        <v>#REF!</v>
      </c>
      <c r="L24" s="2" t="s">
        <v>105</v>
      </c>
      <c r="M24" s="2" t="s">
        <v>61</v>
      </c>
      <c r="N24" s="2">
        <v>2021</v>
      </c>
      <c r="O24" s="2">
        <v>0</v>
      </c>
    </row>
    <row r="25" spans="1:15" s="2" customFormat="1">
      <c r="A25" s="1">
        <v>44220</v>
      </c>
      <c r="B25" s="2">
        <v>0.12</v>
      </c>
      <c r="C25" s="2" t="e">
        <f t="shared" ref="C25" si="23">SUM(#REF!)</f>
        <v>#REF!</v>
      </c>
      <c r="L25" s="2" t="s">
        <v>105</v>
      </c>
      <c r="M25" s="2" t="s">
        <v>62</v>
      </c>
      <c r="N25" s="2">
        <v>2021</v>
      </c>
      <c r="O25" s="2">
        <v>0.12</v>
      </c>
    </row>
    <row r="26" spans="1:15" s="2" customFormat="1">
      <c r="A26" s="1">
        <v>44221</v>
      </c>
      <c r="B26" s="2">
        <v>0</v>
      </c>
      <c r="C26" s="2" t="e">
        <f t="shared" ref="C26" si="24">SUM(#REF!)</f>
        <v>#REF!</v>
      </c>
      <c r="L26" s="2" t="s">
        <v>105</v>
      </c>
      <c r="M26" s="2" t="s">
        <v>63</v>
      </c>
      <c r="N26" s="2">
        <v>2021</v>
      </c>
      <c r="O26" s="2">
        <v>0</v>
      </c>
    </row>
    <row r="27" spans="1:15" s="2" customFormat="1">
      <c r="A27" s="1">
        <v>44222</v>
      </c>
      <c r="B27" s="2">
        <v>0</v>
      </c>
      <c r="C27" s="2" t="e">
        <f t="shared" ref="C27" si="25">SUM(#REF!)</f>
        <v>#REF!</v>
      </c>
      <c r="L27" s="2" t="s">
        <v>105</v>
      </c>
      <c r="M27" s="2" t="s">
        <v>64</v>
      </c>
      <c r="N27" s="2">
        <v>2021</v>
      </c>
      <c r="O27" s="2">
        <v>0</v>
      </c>
    </row>
    <row r="28" spans="1:15" s="2" customFormat="1">
      <c r="A28" s="1">
        <v>44223</v>
      </c>
      <c r="B28" s="2">
        <v>0</v>
      </c>
      <c r="C28" s="2" t="e">
        <f t="shared" ref="C28" si="26">SUM(#REF!)</f>
        <v>#REF!</v>
      </c>
      <c r="L28" s="2" t="s">
        <v>105</v>
      </c>
      <c r="M28" s="2" t="s">
        <v>65</v>
      </c>
      <c r="N28" s="2">
        <v>2021</v>
      </c>
      <c r="O28" s="2">
        <v>0</v>
      </c>
    </row>
    <row r="29" spans="1:15" s="2" customFormat="1">
      <c r="A29" s="1">
        <v>44224</v>
      </c>
      <c r="B29" s="2" t="s">
        <v>33</v>
      </c>
      <c r="C29" s="2" t="e">
        <f t="shared" ref="C29:C46" si="27">SUM(#REF!)</f>
        <v>#REF!</v>
      </c>
      <c r="L29" s="2" t="s">
        <v>105</v>
      </c>
      <c r="M29" s="2" t="s">
        <v>66</v>
      </c>
      <c r="N29" s="2">
        <v>2021</v>
      </c>
      <c r="O29" s="2" t="s">
        <v>33</v>
      </c>
    </row>
    <row r="30" spans="1:15" s="2" customFormat="1">
      <c r="A30" s="1">
        <v>44225</v>
      </c>
      <c r="B30" s="2">
        <v>0</v>
      </c>
      <c r="C30" s="2" t="e">
        <f t="shared" si="27"/>
        <v>#REF!</v>
      </c>
      <c r="L30" s="2" t="s">
        <v>105</v>
      </c>
      <c r="M30" s="2" t="s">
        <v>67</v>
      </c>
      <c r="N30" s="2">
        <v>2021</v>
      </c>
      <c r="O30" s="2">
        <v>0</v>
      </c>
    </row>
    <row r="31" spans="1:15" s="2" customFormat="1">
      <c r="A31" s="1">
        <v>44226</v>
      </c>
      <c r="B31" s="2">
        <v>0</v>
      </c>
      <c r="C31" s="2" t="e">
        <f t="shared" si="27"/>
        <v>#REF!</v>
      </c>
      <c r="L31" s="2" t="s">
        <v>105</v>
      </c>
      <c r="M31" s="2" t="s">
        <v>68</v>
      </c>
      <c r="N31" s="2">
        <v>2021</v>
      </c>
      <c r="O31" s="2">
        <v>0</v>
      </c>
    </row>
    <row r="32" spans="1:15" s="2" customFormat="1">
      <c r="A32" s="1">
        <v>44227</v>
      </c>
      <c r="B32" s="2">
        <v>0</v>
      </c>
      <c r="C32" s="2" t="e">
        <f t="shared" si="27"/>
        <v>#REF!</v>
      </c>
      <c r="D32" s="2">
        <v>0.5</v>
      </c>
      <c r="L32" s="2" t="s">
        <v>105</v>
      </c>
      <c r="M32" s="2" t="s">
        <v>69</v>
      </c>
      <c r="N32" s="2">
        <v>2021</v>
      </c>
      <c r="O32" s="2">
        <v>0</v>
      </c>
    </row>
    <row r="33" spans="1:23">
      <c r="A33" s="1">
        <v>44228</v>
      </c>
      <c r="B33" s="2">
        <v>0</v>
      </c>
      <c r="C33" s="2" t="e">
        <f t="shared" si="27"/>
        <v>#REF!</v>
      </c>
      <c r="D33" s="2"/>
      <c r="L33" t="s">
        <v>20</v>
      </c>
      <c r="M33" t="s">
        <v>38</v>
      </c>
      <c r="N33">
        <v>2021</v>
      </c>
      <c r="O33">
        <v>0</v>
      </c>
      <c r="P33">
        <v>59</v>
      </c>
      <c r="Q33" t="s">
        <v>107</v>
      </c>
      <c r="R33" t="s">
        <v>108</v>
      </c>
      <c r="S33">
        <v>18</v>
      </c>
      <c r="T33" t="s">
        <v>106</v>
      </c>
      <c r="U33">
        <v>1.34</v>
      </c>
      <c r="V33">
        <v>4</v>
      </c>
      <c r="W33" t="s">
        <v>39</v>
      </c>
    </row>
    <row r="34" spans="1:23">
      <c r="A34" s="1">
        <v>44229</v>
      </c>
      <c r="B34" s="2">
        <v>0</v>
      </c>
      <c r="C34" s="2" t="e">
        <f t="shared" si="27"/>
        <v>#REF!</v>
      </c>
      <c r="D34" s="2"/>
      <c r="L34" t="s">
        <v>20</v>
      </c>
      <c r="M34" t="s">
        <v>40</v>
      </c>
      <c r="N34">
        <v>2021</v>
      </c>
      <c r="O34">
        <v>0</v>
      </c>
    </row>
    <row r="35" spans="1:23">
      <c r="A35" s="1">
        <v>44230</v>
      </c>
      <c r="B35" s="2">
        <v>0</v>
      </c>
      <c r="C35" s="2" t="e">
        <f t="shared" si="27"/>
        <v>#REF!</v>
      </c>
      <c r="D35" s="2"/>
      <c r="L35" t="s">
        <v>20</v>
      </c>
      <c r="M35" t="s">
        <v>41</v>
      </c>
      <c r="N35">
        <v>2021</v>
      </c>
      <c r="O35">
        <v>0</v>
      </c>
    </row>
    <row r="36" spans="1:23">
      <c r="A36" s="1">
        <v>44231</v>
      </c>
      <c r="B36" s="2">
        <v>0.38</v>
      </c>
      <c r="C36" s="2" t="e">
        <f t="shared" si="27"/>
        <v>#REF!</v>
      </c>
      <c r="D36" s="2"/>
      <c r="L36" t="s">
        <v>20</v>
      </c>
      <c r="M36" t="s">
        <v>42</v>
      </c>
      <c r="N36">
        <v>2021</v>
      </c>
      <c r="O36">
        <v>0.38</v>
      </c>
    </row>
    <row r="37" spans="1:23">
      <c r="A37" s="1">
        <v>44232</v>
      </c>
      <c r="B37" s="2">
        <v>0</v>
      </c>
      <c r="C37" s="2" t="e">
        <f t="shared" si="27"/>
        <v>#REF!</v>
      </c>
      <c r="D37" s="2"/>
      <c r="L37" t="s">
        <v>20</v>
      </c>
      <c r="M37" t="s">
        <v>43</v>
      </c>
      <c r="N37">
        <v>2021</v>
      </c>
      <c r="O37">
        <v>0</v>
      </c>
    </row>
    <row r="38" spans="1:23">
      <c r="A38" s="1">
        <v>44233</v>
      </c>
      <c r="B38" s="2">
        <v>0</v>
      </c>
      <c r="C38" s="2" t="e">
        <f t="shared" si="27"/>
        <v>#REF!</v>
      </c>
      <c r="D38" s="2"/>
      <c r="L38" t="s">
        <v>20</v>
      </c>
      <c r="M38" t="s">
        <v>44</v>
      </c>
      <c r="N38">
        <v>2021</v>
      </c>
      <c r="O38">
        <v>0</v>
      </c>
    </row>
    <row r="39" spans="1:23">
      <c r="A39" s="1">
        <v>44234</v>
      </c>
      <c r="B39" s="2">
        <v>0</v>
      </c>
      <c r="C39" s="2" t="e">
        <f t="shared" si="27"/>
        <v>#REF!</v>
      </c>
      <c r="D39" s="2"/>
      <c r="L39" t="s">
        <v>20</v>
      </c>
      <c r="M39" t="s">
        <v>45</v>
      </c>
      <c r="N39">
        <v>2021</v>
      </c>
      <c r="O39">
        <v>0</v>
      </c>
    </row>
    <row r="40" spans="1:23">
      <c r="A40" s="1">
        <v>44235</v>
      </c>
      <c r="B40" s="2">
        <v>0.21</v>
      </c>
      <c r="C40" s="2" t="e">
        <f t="shared" si="27"/>
        <v>#REF!</v>
      </c>
      <c r="D40" s="2"/>
      <c r="L40" t="s">
        <v>20</v>
      </c>
      <c r="M40" t="s">
        <v>46</v>
      </c>
      <c r="N40">
        <v>2021</v>
      </c>
      <c r="O40">
        <v>0.21</v>
      </c>
    </row>
    <row r="41" spans="1:23">
      <c r="A41" s="1">
        <v>44236</v>
      </c>
      <c r="B41" s="2">
        <v>0</v>
      </c>
      <c r="C41" s="2" t="e">
        <f t="shared" si="27"/>
        <v>#REF!</v>
      </c>
      <c r="D41" s="2"/>
      <c r="L41" t="s">
        <v>20</v>
      </c>
      <c r="M41" t="s">
        <v>47</v>
      </c>
      <c r="N41">
        <v>2021</v>
      </c>
      <c r="O41">
        <v>0</v>
      </c>
    </row>
    <row r="42" spans="1:23">
      <c r="A42" s="1">
        <v>44237</v>
      </c>
      <c r="B42" s="2">
        <v>0</v>
      </c>
      <c r="C42" s="2" t="e">
        <f t="shared" si="27"/>
        <v>#REF!</v>
      </c>
      <c r="D42" s="2"/>
      <c r="L42" t="s">
        <v>20</v>
      </c>
      <c r="M42" t="s">
        <v>48</v>
      </c>
      <c r="N42">
        <v>2021</v>
      </c>
      <c r="O42">
        <v>0</v>
      </c>
    </row>
    <row r="43" spans="1:23">
      <c r="A43" s="1">
        <v>44238</v>
      </c>
      <c r="B43" s="2" t="s">
        <v>33</v>
      </c>
      <c r="C43" s="2" t="e">
        <f t="shared" si="27"/>
        <v>#REF!</v>
      </c>
      <c r="D43" s="2"/>
      <c r="L43" t="s">
        <v>20</v>
      </c>
      <c r="M43" t="s">
        <v>49</v>
      </c>
      <c r="N43">
        <v>2021</v>
      </c>
      <c r="O43" t="s">
        <v>33</v>
      </c>
    </row>
    <row r="44" spans="1:23">
      <c r="A44" s="1">
        <v>44239</v>
      </c>
      <c r="B44" s="2">
        <v>0</v>
      </c>
      <c r="C44" s="2" t="e">
        <f t="shared" si="27"/>
        <v>#REF!</v>
      </c>
      <c r="D44" s="2"/>
      <c r="L44" t="s">
        <v>20</v>
      </c>
      <c r="M44" t="s">
        <v>50</v>
      </c>
      <c r="N44">
        <v>2021</v>
      </c>
      <c r="O44">
        <v>0</v>
      </c>
    </row>
    <row r="45" spans="1:23">
      <c r="A45" s="1">
        <v>44240</v>
      </c>
      <c r="B45" s="2">
        <v>0</v>
      </c>
      <c r="C45" s="2" t="e">
        <f t="shared" si="27"/>
        <v>#REF!</v>
      </c>
      <c r="D45" s="2"/>
      <c r="L45" t="s">
        <v>20</v>
      </c>
      <c r="M45" t="s">
        <v>51</v>
      </c>
      <c r="N45">
        <v>2021</v>
      </c>
      <c r="O45">
        <v>0</v>
      </c>
    </row>
    <row r="46" spans="1:23">
      <c r="A46" s="1">
        <v>44241</v>
      </c>
      <c r="B46" s="2">
        <v>0</v>
      </c>
      <c r="C46" s="2" t="e">
        <f t="shared" si="27"/>
        <v>#REF!</v>
      </c>
      <c r="D46" s="2"/>
      <c r="L46" t="s">
        <v>20</v>
      </c>
      <c r="M46" t="s">
        <v>52</v>
      </c>
      <c r="N46">
        <v>2021</v>
      </c>
      <c r="O46">
        <v>0</v>
      </c>
    </row>
    <row r="47" spans="1:23">
      <c r="A47" s="1">
        <v>44242</v>
      </c>
      <c r="B47" s="2">
        <v>0</v>
      </c>
      <c r="C47" s="2">
        <f t="shared" ref="C47:C110" si="28">SUM(B18:B47)</f>
        <v>0.71</v>
      </c>
      <c r="D47" s="2"/>
      <c r="L47" t="s">
        <v>20</v>
      </c>
      <c r="M47" t="s">
        <v>53</v>
      </c>
      <c r="N47">
        <v>2021</v>
      </c>
      <c r="O47">
        <v>0</v>
      </c>
    </row>
    <row r="48" spans="1:23">
      <c r="A48" s="1">
        <v>44243</v>
      </c>
      <c r="B48" s="2">
        <v>0</v>
      </c>
      <c r="C48" s="2">
        <f t="shared" si="28"/>
        <v>0.71</v>
      </c>
      <c r="D48" s="2"/>
      <c r="L48" t="s">
        <v>20</v>
      </c>
      <c r="M48" t="s">
        <v>54</v>
      </c>
      <c r="N48">
        <v>2021</v>
      </c>
      <c r="O48">
        <v>0</v>
      </c>
    </row>
    <row r="49" spans="1:23">
      <c r="A49" s="1">
        <v>44244</v>
      </c>
      <c r="B49" s="2" t="s">
        <v>37</v>
      </c>
      <c r="C49" s="2">
        <f t="shared" si="28"/>
        <v>0.71</v>
      </c>
      <c r="D49" s="2"/>
      <c r="L49" t="s">
        <v>20</v>
      </c>
      <c r="M49" t="s">
        <v>55</v>
      </c>
      <c r="N49">
        <v>2021</v>
      </c>
      <c r="O49" t="s">
        <v>37</v>
      </c>
    </row>
    <row r="50" spans="1:23">
      <c r="A50" s="1">
        <v>44245</v>
      </c>
      <c r="B50" s="2">
        <v>0.11</v>
      </c>
      <c r="C50" s="2">
        <f t="shared" si="28"/>
        <v>0.82</v>
      </c>
      <c r="D50" s="2"/>
      <c r="L50" t="s">
        <v>20</v>
      </c>
      <c r="M50" t="s">
        <v>56</v>
      </c>
      <c r="N50">
        <v>2021</v>
      </c>
      <c r="O50">
        <v>0.11</v>
      </c>
    </row>
    <row r="51" spans="1:23">
      <c r="A51" s="1">
        <v>44246</v>
      </c>
      <c r="B51" s="2">
        <v>0</v>
      </c>
      <c r="C51" s="2">
        <f t="shared" si="28"/>
        <v>0.82</v>
      </c>
      <c r="D51" s="2"/>
      <c r="L51" t="s">
        <v>20</v>
      </c>
      <c r="M51" t="s">
        <v>57</v>
      </c>
      <c r="N51">
        <v>2021</v>
      </c>
      <c r="O51">
        <v>0</v>
      </c>
    </row>
    <row r="52" spans="1:23">
      <c r="A52" s="1">
        <v>44247</v>
      </c>
      <c r="B52" s="2">
        <v>0</v>
      </c>
      <c r="C52" s="2">
        <f t="shared" si="28"/>
        <v>0.82</v>
      </c>
      <c r="D52" s="2"/>
      <c r="L52" t="s">
        <v>20</v>
      </c>
      <c r="M52" t="s">
        <v>58</v>
      </c>
      <c r="N52">
        <v>2021</v>
      </c>
      <c r="O52">
        <v>0</v>
      </c>
    </row>
    <row r="53" spans="1:23">
      <c r="A53" s="1">
        <v>44248</v>
      </c>
      <c r="B53" s="2">
        <v>0</v>
      </c>
      <c r="C53" s="2">
        <f t="shared" si="28"/>
        <v>0.82</v>
      </c>
      <c r="D53" s="2"/>
      <c r="L53" t="s">
        <v>20</v>
      </c>
      <c r="M53" t="s">
        <v>59</v>
      </c>
      <c r="N53">
        <v>2021</v>
      </c>
      <c r="O53">
        <v>0</v>
      </c>
    </row>
    <row r="54" spans="1:23">
      <c r="A54" s="1">
        <v>44249</v>
      </c>
      <c r="B54" s="2">
        <v>0.12</v>
      </c>
      <c r="C54" s="2">
        <f t="shared" si="28"/>
        <v>0.94</v>
      </c>
      <c r="D54" s="2"/>
      <c r="L54" t="s">
        <v>20</v>
      </c>
      <c r="M54" t="s">
        <v>60</v>
      </c>
      <c r="N54">
        <v>2021</v>
      </c>
      <c r="O54">
        <v>0.12</v>
      </c>
    </row>
    <row r="55" spans="1:23">
      <c r="A55" s="1">
        <v>44250</v>
      </c>
      <c r="B55" s="2">
        <v>0</v>
      </c>
      <c r="C55" s="2">
        <f t="shared" si="28"/>
        <v>0.82</v>
      </c>
      <c r="D55" s="2"/>
      <c r="L55" t="s">
        <v>20</v>
      </c>
      <c r="M55" t="s">
        <v>61</v>
      </c>
      <c r="N55">
        <v>2021</v>
      </c>
      <c r="O55">
        <v>0</v>
      </c>
    </row>
    <row r="56" spans="1:23">
      <c r="A56" s="1">
        <v>44251</v>
      </c>
      <c r="B56" s="2">
        <v>0</v>
      </c>
      <c r="C56" s="2">
        <f t="shared" si="28"/>
        <v>0.82</v>
      </c>
      <c r="D56" s="2"/>
      <c r="L56" t="s">
        <v>20</v>
      </c>
      <c r="M56" t="s">
        <v>62</v>
      </c>
      <c r="N56">
        <v>2021</v>
      </c>
      <c r="O56">
        <v>0</v>
      </c>
    </row>
    <row r="57" spans="1:23">
      <c r="A57" s="1">
        <v>44252</v>
      </c>
      <c r="B57" s="2">
        <v>0</v>
      </c>
      <c r="C57" s="2">
        <f t="shared" si="28"/>
        <v>0.82</v>
      </c>
      <c r="D57" s="2"/>
      <c r="L57" t="s">
        <v>20</v>
      </c>
      <c r="M57" t="s">
        <v>63</v>
      </c>
      <c r="N57">
        <v>2021</v>
      </c>
      <c r="O57">
        <v>0</v>
      </c>
    </row>
    <row r="58" spans="1:23">
      <c r="A58" s="1">
        <v>44253</v>
      </c>
      <c r="B58" s="2">
        <v>0</v>
      </c>
      <c r="C58" s="2">
        <f t="shared" si="28"/>
        <v>0.82</v>
      </c>
      <c r="D58" s="2"/>
      <c r="L58" t="s">
        <v>20</v>
      </c>
      <c r="M58" t="s">
        <v>64</v>
      </c>
      <c r="N58">
        <v>2021</v>
      </c>
      <c r="O58">
        <v>0</v>
      </c>
    </row>
    <row r="59" spans="1:23">
      <c r="A59" s="1">
        <v>44254</v>
      </c>
      <c r="B59" s="2">
        <v>0</v>
      </c>
      <c r="C59" s="2">
        <f t="shared" si="28"/>
        <v>0.82</v>
      </c>
      <c r="D59" s="2"/>
      <c r="L59" t="s">
        <v>20</v>
      </c>
      <c r="M59" t="s">
        <v>65</v>
      </c>
      <c r="N59">
        <v>2021</v>
      </c>
      <c r="O59">
        <v>0</v>
      </c>
    </row>
    <row r="60" spans="1:23">
      <c r="A60" s="1">
        <v>44255</v>
      </c>
      <c r="B60" s="2">
        <v>0.52</v>
      </c>
      <c r="C60" s="2">
        <f t="shared" si="28"/>
        <v>1.3399999999999999</v>
      </c>
      <c r="D60" s="2">
        <v>0.74</v>
      </c>
      <c r="L60" t="s">
        <v>20</v>
      </c>
      <c r="M60" t="s">
        <v>66</v>
      </c>
      <c r="N60">
        <v>2021</v>
      </c>
      <c r="O60">
        <v>0.52</v>
      </c>
    </row>
    <row r="61" spans="1:23">
      <c r="A61" s="1">
        <v>44256</v>
      </c>
      <c r="B61" s="2">
        <v>0</v>
      </c>
      <c r="C61" s="2">
        <f t="shared" si="28"/>
        <v>1.3399999999999999</v>
      </c>
      <c r="D61" s="2"/>
      <c r="L61" t="s">
        <v>21</v>
      </c>
      <c r="M61" t="s">
        <v>38</v>
      </c>
      <c r="N61">
        <v>2021</v>
      </c>
      <c r="O61">
        <v>0</v>
      </c>
      <c r="P61">
        <v>59</v>
      </c>
      <c r="Q61" t="s">
        <v>107</v>
      </c>
      <c r="R61" t="s">
        <v>108</v>
      </c>
      <c r="S61">
        <v>18</v>
      </c>
      <c r="T61" t="s">
        <v>106</v>
      </c>
      <c r="U61">
        <v>2.2799999999999998</v>
      </c>
      <c r="V61">
        <v>4</v>
      </c>
      <c r="W61" t="s">
        <v>39</v>
      </c>
    </row>
    <row r="62" spans="1:23">
      <c r="A62" s="1">
        <v>44257</v>
      </c>
      <c r="B62" s="2">
        <v>0</v>
      </c>
      <c r="C62" s="2">
        <f t="shared" si="28"/>
        <v>1.3399999999999999</v>
      </c>
      <c r="D62" s="2"/>
      <c r="L62" t="s">
        <v>21</v>
      </c>
      <c r="M62" t="s">
        <v>40</v>
      </c>
      <c r="N62">
        <v>2021</v>
      </c>
      <c r="O62">
        <v>0</v>
      </c>
    </row>
    <row r="63" spans="1:23">
      <c r="A63" s="1">
        <v>44258</v>
      </c>
      <c r="B63" s="2">
        <v>0</v>
      </c>
      <c r="C63" s="2">
        <f t="shared" si="28"/>
        <v>1.3399999999999999</v>
      </c>
      <c r="D63" s="2"/>
      <c r="L63" t="s">
        <v>21</v>
      </c>
      <c r="M63" t="s">
        <v>41</v>
      </c>
      <c r="N63">
        <v>2021</v>
      </c>
      <c r="O63">
        <v>0</v>
      </c>
    </row>
    <row r="64" spans="1:23">
      <c r="A64" s="1">
        <v>44259</v>
      </c>
      <c r="B64" s="2">
        <v>0</v>
      </c>
      <c r="C64" s="2">
        <f t="shared" si="28"/>
        <v>1.3399999999999999</v>
      </c>
      <c r="D64" s="2"/>
      <c r="L64" t="s">
        <v>21</v>
      </c>
      <c r="M64" t="s">
        <v>42</v>
      </c>
      <c r="N64">
        <v>2021</v>
      </c>
      <c r="O64">
        <v>0</v>
      </c>
    </row>
    <row r="65" spans="1:15">
      <c r="A65" s="1">
        <v>44260</v>
      </c>
      <c r="B65" s="2">
        <v>0</v>
      </c>
      <c r="C65" s="2">
        <f t="shared" si="28"/>
        <v>1.3399999999999999</v>
      </c>
      <c r="D65" s="2"/>
      <c r="L65" t="s">
        <v>21</v>
      </c>
      <c r="M65" t="s">
        <v>43</v>
      </c>
      <c r="N65">
        <v>2021</v>
      </c>
      <c r="O65">
        <v>0</v>
      </c>
    </row>
    <row r="66" spans="1:15">
      <c r="A66" s="1">
        <v>44261</v>
      </c>
      <c r="B66" s="2">
        <v>0</v>
      </c>
      <c r="C66" s="2">
        <f t="shared" si="28"/>
        <v>0.96</v>
      </c>
      <c r="D66" s="2"/>
      <c r="L66" t="s">
        <v>21</v>
      </c>
      <c r="M66" t="s">
        <v>44</v>
      </c>
      <c r="N66">
        <v>2021</v>
      </c>
      <c r="O66">
        <v>0</v>
      </c>
    </row>
    <row r="67" spans="1:15">
      <c r="A67" s="1">
        <v>44262</v>
      </c>
      <c r="B67" s="2">
        <v>0</v>
      </c>
      <c r="C67" s="2">
        <f t="shared" si="28"/>
        <v>0.96</v>
      </c>
      <c r="D67" s="2"/>
      <c r="L67" t="s">
        <v>21</v>
      </c>
      <c r="M67" t="s">
        <v>45</v>
      </c>
      <c r="N67">
        <v>2021</v>
      </c>
      <c r="O67">
        <v>0</v>
      </c>
    </row>
    <row r="68" spans="1:15">
      <c r="A68" s="1">
        <v>44263</v>
      </c>
      <c r="B68" s="2">
        <v>0</v>
      </c>
      <c r="C68" s="2">
        <f t="shared" si="28"/>
        <v>0.96</v>
      </c>
      <c r="D68" s="2"/>
      <c r="L68" t="s">
        <v>21</v>
      </c>
      <c r="M68" t="s">
        <v>46</v>
      </c>
      <c r="N68">
        <v>2021</v>
      </c>
      <c r="O68">
        <v>0</v>
      </c>
    </row>
    <row r="69" spans="1:15">
      <c r="A69" s="1">
        <v>44264</v>
      </c>
      <c r="B69" s="2">
        <v>0</v>
      </c>
      <c r="C69" s="2">
        <f t="shared" si="28"/>
        <v>0.96</v>
      </c>
      <c r="D69" s="2"/>
      <c r="L69" t="s">
        <v>21</v>
      </c>
      <c r="M69" t="s">
        <v>47</v>
      </c>
      <c r="N69">
        <v>2021</v>
      </c>
      <c r="O69">
        <v>0</v>
      </c>
    </row>
    <row r="70" spans="1:15">
      <c r="A70" s="1">
        <v>44265</v>
      </c>
      <c r="B70" s="2">
        <v>1.24</v>
      </c>
      <c r="C70" s="2">
        <f t="shared" si="28"/>
        <v>1.99</v>
      </c>
      <c r="D70" s="2"/>
      <c r="L70" t="s">
        <v>21</v>
      </c>
      <c r="M70" t="s">
        <v>48</v>
      </c>
      <c r="N70">
        <v>2021</v>
      </c>
      <c r="O70">
        <v>1.24</v>
      </c>
    </row>
    <row r="71" spans="1:15">
      <c r="A71" s="1">
        <v>44266</v>
      </c>
      <c r="B71" s="2">
        <v>0</v>
      </c>
      <c r="C71" s="2">
        <f t="shared" si="28"/>
        <v>1.99</v>
      </c>
      <c r="D71" s="2"/>
      <c r="L71" t="s">
        <v>21</v>
      </c>
      <c r="M71" t="s">
        <v>49</v>
      </c>
      <c r="N71">
        <v>2021</v>
      </c>
      <c r="O71">
        <v>0</v>
      </c>
    </row>
    <row r="72" spans="1:15">
      <c r="A72" s="1">
        <v>44267</v>
      </c>
      <c r="B72" s="2">
        <v>0</v>
      </c>
      <c r="C72" s="2">
        <f t="shared" si="28"/>
        <v>1.99</v>
      </c>
      <c r="D72" s="2"/>
      <c r="L72" t="s">
        <v>21</v>
      </c>
      <c r="M72" t="s">
        <v>50</v>
      </c>
      <c r="N72">
        <v>2021</v>
      </c>
      <c r="O72">
        <v>0</v>
      </c>
    </row>
    <row r="73" spans="1:15">
      <c r="A73" s="1">
        <v>44268</v>
      </c>
      <c r="B73" s="2">
        <v>0</v>
      </c>
      <c r="C73" s="2">
        <f t="shared" si="28"/>
        <v>1.99</v>
      </c>
      <c r="D73" s="2"/>
      <c r="L73" t="s">
        <v>21</v>
      </c>
      <c r="M73" t="s">
        <v>51</v>
      </c>
      <c r="N73">
        <v>2021</v>
      </c>
      <c r="O73">
        <v>0</v>
      </c>
    </row>
    <row r="74" spans="1:15">
      <c r="A74" s="1">
        <v>44269</v>
      </c>
      <c r="B74" s="2">
        <v>0</v>
      </c>
      <c r="C74" s="2">
        <f t="shared" si="28"/>
        <v>1.99</v>
      </c>
      <c r="D74" s="2"/>
      <c r="L74" t="s">
        <v>21</v>
      </c>
      <c r="M74" t="s">
        <v>52</v>
      </c>
      <c r="N74">
        <v>2021</v>
      </c>
      <c r="O74">
        <v>0</v>
      </c>
    </row>
    <row r="75" spans="1:15">
      <c r="A75" s="1">
        <v>44270</v>
      </c>
      <c r="B75" s="2">
        <v>0.51</v>
      </c>
      <c r="C75" s="2">
        <f t="shared" si="28"/>
        <v>2.5</v>
      </c>
      <c r="D75" s="2"/>
      <c r="L75" t="s">
        <v>21</v>
      </c>
      <c r="M75" t="s">
        <v>53</v>
      </c>
      <c r="N75">
        <v>2021</v>
      </c>
      <c r="O75">
        <v>0.51</v>
      </c>
    </row>
    <row r="76" spans="1:15">
      <c r="A76" s="1">
        <v>44271</v>
      </c>
      <c r="B76" s="2">
        <v>0</v>
      </c>
      <c r="C76" s="2">
        <f t="shared" si="28"/>
        <v>2.5</v>
      </c>
      <c r="D76" s="2"/>
      <c r="L76" t="s">
        <v>21</v>
      </c>
      <c r="M76" t="s">
        <v>54</v>
      </c>
      <c r="N76">
        <v>2021</v>
      </c>
      <c r="O76">
        <v>0</v>
      </c>
    </row>
    <row r="77" spans="1:15">
      <c r="A77" s="1">
        <v>44272</v>
      </c>
      <c r="B77" s="2">
        <v>0.13</v>
      </c>
      <c r="C77" s="2">
        <f t="shared" si="28"/>
        <v>2.63</v>
      </c>
      <c r="D77" s="2"/>
      <c r="L77" t="s">
        <v>21</v>
      </c>
      <c r="M77" t="s">
        <v>55</v>
      </c>
      <c r="N77">
        <v>2021</v>
      </c>
      <c r="O77">
        <v>0.13</v>
      </c>
    </row>
    <row r="78" spans="1:15">
      <c r="A78" s="1">
        <v>44273</v>
      </c>
      <c r="B78" s="2">
        <v>0</v>
      </c>
      <c r="C78" s="2">
        <f t="shared" si="28"/>
        <v>2.63</v>
      </c>
      <c r="D78" s="2"/>
      <c r="L78" t="s">
        <v>21</v>
      </c>
      <c r="M78" t="s">
        <v>56</v>
      </c>
      <c r="N78">
        <v>2021</v>
      </c>
      <c r="O78">
        <v>0</v>
      </c>
    </row>
    <row r="79" spans="1:15">
      <c r="A79" s="1">
        <v>44274</v>
      </c>
      <c r="B79" s="2">
        <v>0</v>
      </c>
      <c r="C79" s="2">
        <f t="shared" si="28"/>
        <v>2.63</v>
      </c>
      <c r="D79" s="2"/>
      <c r="L79" t="s">
        <v>21</v>
      </c>
      <c r="M79" t="s">
        <v>57</v>
      </c>
      <c r="N79">
        <v>2021</v>
      </c>
      <c r="O79">
        <v>0</v>
      </c>
    </row>
    <row r="80" spans="1:15">
      <c r="A80" s="1">
        <v>44275</v>
      </c>
      <c r="B80" s="2">
        <v>0</v>
      </c>
      <c r="C80" s="2">
        <f t="shared" si="28"/>
        <v>2.5199999999999996</v>
      </c>
      <c r="D80" s="2"/>
      <c r="L80" t="s">
        <v>21</v>
      </c>
      <c r="M80" t="s">
        <v>58</v>
      </c>
      <c r="N80">
        <v>2021</v>
      </c>
      <c r="O80">
        <v>0</v>
      </c>
    </row>
    <row r="81" spans="1:23">
      <c r="A81" s="1">
        <v>44276</v>
      </c>
      <c r="B81" s="2">
        <v>0</v>
      </c>
      <c r="C81" s="2">
        <f t="shared" si="28"/>
        <v>2.5199999999999996</v>
      </c>
      <c r="D81" s="2"/>
      <c r="L81" t="s">
        <v>21</v>
      </c>
      <c r="M81" t="s">
        <v>59</v>
      </c>
      <c r="N81">
        <v>2021</v>
      </c>
      <c r="O81">
        <v>0</v>
      </c>
    </row>
    <row r="82" spans="1:23">
      <c r="A82" s="1">
        <v>44277</v>
      </c>
      <c r="B82" s="2">
        <v>0</v>
      </c>
      <c r="C82" s="2">
        <f t="shared" si="28"/>
        <v>2.5199999999999996</v>
      </c>
      <c r="D82" s="2"/>
      <c r="L82" t="s">
        <v>21</v>
      </c>
      <c r="M82" t="s">
        <v>60</v>
      </c>
      <c r="N82">
        <v>2021</v>
      </c>
      <c r="O82">
        <v>0</v>
      </c>
    </row>
    <row r="83" spans="1:23">
      <c r="A83" s="1">
        <v>44278</v>
      </c>
      <c r="B83" s="2">
        <v>0.3</v>
      </c>
      <c r="C83" s="2">
        <f t="shared" si="28"/>
        <v>2.8199999999999994</v>
      </c>
      <c r="D83" s="2"/>
      <c r="L83" t="s">
        <v>21</v>
      </c>
      <c r="M83" t="s">
        <v>61</v>
      </c>
      <c r="N83">
        <v>2021</v>
      </c>
      <c r="O83">
        <v>0.3</v>
      </c>
    </row>
    <row r="84" spans="1:23">
      <c r="A84" s="1">
        <v>44279</v>
      </c>
      <c r="B84" s="2">
        <v>0</v>
      </c>
      <c r="C84" s="2">
        <f t="shared" si="28"/>
        <v>2.6999999999999997</v>
      </c>
      <c r="D84" s="2"/>
      <c r="L84" t="s">
        <v>21</v>
      </c>
      <c r="M84" t="s">
        <v>62</v>
      </c>
      <c r="N84">
        <v>2021</v>
      </c>
      <c r="O84">
        <v>0</v>
      </c>
    </row>
    <row r="85" spans="1:23">
      <c r="A85" s="1">
        <v>44280</v>
      </c>
      <c r="B85" s="2">
        <v>0</v>
      </c>
      <c r="C85" s="2">
        <f t="shared" si="28"/>
        <v>2.6999999999999997</v>
      </c>
      <c r="D85" s="2"/>
      <c r="L85" t="s">
        <v>21</v>
      </c>
      <c r="M85" t="s">
        <v>63</v>
      </c>
      <c r="N85">
        <v>2021</v>
      </c>
      <c r="O85">
        <v>0</v>
      </c>
    </row>
    <row r="86" spans="1:23">
      <c r="A86" s="1">
        <v>44281</v>
      </c>
      <c r="B86" s="2">
        <v>0</v>
      </c>
      <c r="C86" s="2">
        <f t="shared" si="28"/>
        <v>2.6999999999999997</v>
      </c>
      <c r="D86" s="2"/>
      <c r="L86" t="s">
        <v>21</v>
      </c>
      <c r="M86" t="s">
        <v>64</v>
      </c>
      <c r="N86">
        <v>2021</v>
      </c>
      <c r="O86">
        <v>0</v>
      </c>
    </row>
    <row r="87" spans="1:23">
      <c r="A87" s="1">
        <v>44282</v>
      </c>
      <c r="B87" s="2">
        <v>0.1</v>
      </c>
      <c r="C87" s="2">
        <f t="shared" si="28"/>
        <v>2.8</v>
      </c>
      <c r="D87" s="2"/>
      <c r="L87" t="s">
        <v>21</v>
      </c>
      <c r="M87" t="s">
        <v>65</v>
      </c>
      <c r="N87">
        <v>2021</v>
      </c>
      <c r="O87">
        <v>0.1</v>
      </c>
    </row>
    <row r="88" spans="1:23">
      <c r="A88" s="1">
        <v>44283</v>
      </c>
      <c r="B88" s="2">
        <v>0</v>
      </c>
      <c r="C88" s="2">
        <f t="shared" si="28"/>
        <v>2.8</v>
      </c>
      <c r="D88" s="2"/>
      <c r="L88" t="s">
        <v>21</v>
      </c>
      <c r="M88" t="s">
        <v>66</v>
      </c>
      <c r="N88">
        <v>2021</v>
      </c>
      <c r="O88">
        <v>0</v>
      </c>
    </row>
    <row r="89" spans="1:23">
      <c r="A89" s="1">
        <v>44284</v>
      </c>
      <c r="B89" s="2">
        <v>0</v>
      </c>
      <c r="C89" s="2">
        <f t="shared" si="28"/>
        <v>2.8</v>
      </c>
      <c r="D89" s="2"/>
      <c r="L89" t="s">
        <v>21</v>
      </c>
      <c r="M89" t="s">
        <v>67</v>
      </c>
      <c r="N89">
        <v>2021</v>
      </c>
      <c r="O89">
        <v>0</v>
      </c>
    </row>
    <row r="90" spans="1:23">
      <c r="A90" s="1">
        <v>44285</v>
      </c>
      <c r="B90" s="2">
        <v>0</v>
      </c>
      <c r="C90" s="2">
        <f t="shared" si="28"/>
        <v>2.2799999999999998</v>
      </c>
      <c r="D90" s="2"/>
      <c r="L90" t="s">
        <v>21</v>
      </c>
      <c r="M90" t="s">
        <v>68</v>
      </c>
      <c r="N90">
        <v>2021</v>
      </c>
      <c r="O90">
        <v>0</v>
      </c>
    </row>
    <row r="91" spans="1:23">
      <c r="A91" s="1">
        <v>44286</v>
      </c>
      <c r="B91" s="2">
        <v>0</v>
      </c>
      <c r="C91" s="2">
        <f t="shared" si="28"/>
        <v>2.2799999999999998</v>
      </c>
      <c r="D91" s="2">
        <v>2.2799999999999998</v>
      </c>
      <c r="L91" t="s">
        <v>21</v>
      </c>
      <c r="M91" t="s">
        <v>69</v>
      </c>
      <c r="N91">
        <v>2021</v>
      </c>
      <c r="O91">
        <v>0</v>
      </c>
    </row>
    <row r="92" spans="1:23">
      <c r="A92" s="1">
        <v>44287</v>
      </c>
      <c r="B92" s="2">
        <v>0</v>
      </c>
      <c r="C92" s="2">
        <f t="shared" si="28"/>
        <v>2.2799999999999998</v>
      </c>
      <c r="D92" s="2"/>
      <c r="L92" t="s">
        <v>22</v>
      </c>
      <c r="M92" t="s">
        <v>38</v>
      </c>
      <c r="N92">
        <v>2021</v>
      </c>
      <c r="O92">
        <v>0</v>
      </c>
      <c r="P92">
        <v>59</v>
      </c>
      <c r="Q92" t="s">
        <v>107</v>
      </c>
      <c r="R92" t="s">
        <v>108</v>
      </c>
      <c r="S92">
        <v>18</v>
      </c>
      <c r="T92" t="s">
        <v>106</v>
      </c>
      <c r="U92">
        <v>2.04</v>
      </c>
      <c r="V92">
        <v>4</v>
      </c>
      <c r="W92" t="s">
        <v>39</v>
      </c>
    </row>
    <row r="93" spans="1:23">
      <c r="A93" s="1">
        <v>44288</v>
      </c>
      <c r="B93" s="2">
        <v>0</v>
      </c>
      <c r="C93" s="2">
        <f t="shared" si="28"/>
        <v>2.2799999999999998</v>
      </c>
      <c r="D93" s="2"/>
      <c r="L93" t="s">
        <v>22</v>
      </c>
      <c r="M93" t="s">
        <v>40</v>
      </c>
      <c r="N93">
        <v>2021</v>
      </c>
      <c r="O93">
        <v>0</v>
      </c>
    </row>
    <row r="94" spans="1:23">
      <c r="A94" s="1">
        <v>44289</v>
      </c>
      <c r="B94" s="2">
        <v>0</v>
      </c>
      <c r="C94" s="2">
        <f t="shared" si="28"/>
        <v>2.2799999999999998</v>
      </c>
      <c r="D94" s="2"/>
      <c r="L94" t="s">
        <v>22</v>
      </c>
      <c r="M94" t="s">
        <v>41</v>
      </c>
      <c r="N94">
        <v>2021</v>
      </c>
      <c r="O94">
        <v>0</v>
      </c>
    </row>
    <row r="95" spans="1:23">
      <c r="A95" s="1">
        <v>44290</v>
      </c>
      <c r="B95" s="2">
        <v>0</v>
      </c>
      <c r="C95" s="2">
        <f t="shared" si="28"/>
        <v>2.2799999999999998</v>
      </c>
      <c r="D95" s="2"/>
      <c r="L95" t="s">
        <v>22</v>
      </c>
      <c r="M95" t="s">
        <v>42</v>
      </c>
      <c r="N95">
        <v>2021</v>
      </c>
      <c r="O95">
        <v>0</v>
      </c>
    </row>
    <row r="96" spans="1:23">
      <c r="A96" s="1">
        <v>44291</v>
      </c>
      <c r="B96" s="2">
        <v>0</v>
      </c>
      <c r="C96" s="2">
        <f t="shared" si="28"/>
        <v>2.2799999999999998</v>
      </c>
      <c r="D96" s="2"/>
      <c r="L96" t="s">
        <v>22</v>
      </c>
      <c r="M96" t="s">
        <v>43</v>
      </c>
      <c r="N96">
        <v>2021</v>
      </c>
      <c r="O96">
        <v>0</v>
      </c>
    </row>
    <row r="97" spans="1:15">
      <c r="A97" s="1">
        <v>44292</v>
      </c>
      <c r="B97" s="2">
        <v>0.04</v>
      </c>
      <c r="C97" s="2">
        <f t="shared" si="28"/>
        <v>2.3199999999999998</v>
      </c>
      <c r="D97" s="2"/>
      <c r="L97" t="s">
        <v>22</v>
      </c>
      <c r="M97" t="s">
        <v>44</v>
      </c>
      <c r="N97">
        <v>2021</v>
      </c>
      <c r="O97">
        <v>0.04</v>
      </c>
    </row>
    <row r="98" spans="1:15">
      <c r="A98" s="1">
        <v>44293</v>
      </c>
      <c r="B98" s="2">
        <v>0.8</v>
      </c>
      <c r="C98" s="2">
        <f t="shared" si="28"/>
        <v>3.12</v>
      </c>
      <c r="D98" s="2"/>
      <c r="L98" t="s">
        <v>22</v>
      </c>
      <c r="M98" t="s">
        <v>45</v>
      </c>
      <c r="N98">
        <v>2021</v>
      </c>
      <c r="O98">
        <v>0.8</v>
      </c>
    </row>
    <row r="99" spans="1:15">
      <c r="A99" s="1">
        <v>44294</v>
      </c>
      <c r="B99" s="2">
        <v>0.53</v>
      </c>
      <c r="C99" s="2">
        <f t="shared" si="28"/>
        <v>3.6500000000000004</v>
      </c>
      <c r="D99" s="2"/>
      <c r="L99" t="s">
        <v>22</v>
      </c>
      <c r="M99" t="s">
        <v>46</v>
      </c>
      <c r="N99">
        <v>2021</v>
      </c>
      <c r="O99">
        <v>0.53</v>
      </c>
    </row>
    <row r="100" spans="1:15">
      <c r="A100" s="1">
        <v>44295</v>
      </c>
      <c r="B100" s="2">
        <v>0.44</v>
      </c>
      <c r="C100" s="2">
        <f t="shared" si="28"/>
        <v>2.85</v>
      </c>
      <c r="D100" s="2"/>
      <c r="L100" t="s">
        <v>22</v>
      </c>
      <c r="M100" t="s">
        <v>47</v>
      </c>
      <c r="N100">
        <v>2021</v>
      </c>
      <c r="O100">
        <v>0.44</v>
      </c>
    </row>
    <row r="101" spans="1:15">
      <c r="A101" s="1">
        <v>44296</v>
      </c>
      <c r="B101" s="2">
        <v>0</v>
      </c>
      <c r="C101" s="2">
        <f t="shared" si="28"/>
        <v>2.85</v>
      </c>
      <c r="D101" s="2"/>
      <c r="L101" t="s">
        <v>22</v>
      </c>
      <c r="M101" t="s">
        <v>48</v>
      </c>
      <c r="N101">
        <v>2021</v>
      </c>
      <c r="O101">
        <v>0</v>
      </c>
    </row>
    <row r="102" spans="1:15">
      <c r="A102" s="1">
        <v>44297</v>
      </c>
      <c r="B102" s="2">
        <v>0</v>
      </c>
      <c r="C102" s="2">
        <f t="shared" si="28"/>
        <v>2.85</v>
      </c>
      <c r="D102" s="2"/>
      <c r="L102" t="s">
        <v>22</v>
      </c>
      <c r="M102" t="s">
        <v>49</v>
      </c>
      <c r="N102">
        <v>2021</v>
      </c>
      <c r="O102">
        <v>0</v>
      </c>
    </row>
    <row r="103" spans="1:15">
      <c r="A103" s="1">
        <v>44298</v>
      </c>
      <c r="B103" s="2">
        <v>0</v>
      </c>
      <c r="C103" s="2">
        <f t="shared" si="28"/>
        <v>2.85</v>
      </c>
      <c r="D103" s="2"/>
      <c r="L103" t="s">
        <v>22</v>
      </c>
      <c r="M103" t="s">
        <v>50</v>
      </c>
      <c r="N103">
        <v>2021</v>
      </c>
      <c r="O103">
        <v>0</v>
      </c>
    </row>
    <row r="104" spans="1:15">
      <c r="A104" s="1">
        <v>44299</v>
      </c>
      <c r="B104" s="2">
        <v>0</v>
      </c>
      <c r="C104" s="2">
        <f t="shared" si="28"/>
        <v>2.85</v>
      </c>
      <c r="D104" s="2"/>
      <c r="L104" t="s">
        <v>22</v>
      </c>
      <c r="M104" t="s">
        <v>51</v>
      </c>
      <c r="N104">
        <v>2021</v>
      </c>
      <c r="O104">
        <v>0</v>
      </c>
    </row>
    <row r="105" spans="1:15">
      <c r="A105" s="1">
        <v>44300</v>
      </c>
      <c r="B105" s="2" t="s">
        <v>33</v>
      </c>
      <c r="C105" s="2">
        <f t="shared" si="28"/>
        <v>2.3400000000000003</v>
      </c>
      <c r="D105" s="2"/>
      <c r="L105" t="s">
        <v>22</v>
      </c>
      <c r="M105" t="s">
        <v>52</v>
      </c>
      <c r="N105">
        <v>2021</v>
      </c>
      <c r="O105" t="s">
        <v>33</v>
      </c>
    </row>
    <row r="106" spans="1:15">
      <c r="A106" s="1">
        <v>44301</v>
      </c>
      <c r="B106" s="2">
        <v>0</v>
      </c>
      <c r="C106" s="2">
        <f t="shared" si="28"/>
        <v>2.3400000000000003</v>
      </c>
      <c r="D106" s="2"/>
      <c r="L106" t="s">
        <v>22</v>
      </c>
      <c r="M106" t="s">
        <v>53</v>
      </c>
      <c r="N106">
        <v>2021</v>
      </c>
      <c r="O106">
        <v>0</v>
      </c>
    </row>
    <row r="107" spans="1:15">
      <c r="A107" s="1">
        <v>44302</v>
      </c>
      <c r="B107" s="2">
        <v>0</v>
      </c>
      <c r="C107" s="2">
        <f t="shared" si="28"/>
        <v>2.21</v>
      </c>
      <c r="D107" s="2"/>
      <c r="L107" t="s">
        <v>22</v>
      </c>
      <c r="M107" t="s">
        <v>54</v>
      </c>
      <c r="N107">
        <v>2021</v>
      </c>
      <c r="O107">
        <v>0</v>
      </c>
    </row>
    <row r="108" spans="1:15">
      <c r="A108" s="1">
        <v>44303</v>
      </c>
      <c r="B108" s="2">
        <v>0</v>
      </c>
      <c r="C108" s="2">
        <f t="shared" si="28"/>
        <v>2.21</v>
      </c>
      <c r="D108" s="2"/>
      <c r="L108" t="s">
        <v>22</v>
      </c>
      <c r="M108" t="s">
        <v>55</v>
      </c>
      <c r="N108">
        <v>2021</v>
      </c>
      <c r="O108">
        <v>0</v>
      </c>
    </row>
    <row r="109" spans="1:15">
      <c r="A109" s="1">
        <v>44304</v>
      </c>
      <c r="B109" s="2">
        <v>0</v>
      </c>
      <c r="C109" s="2">
        <f t="shared" si="28"/>
        <v>2.21</v>
      </c>
      <c r="D109" s="2"/>
      <c r="L109" t="s">
        <v>22</v>
      </c>
      <c r="M109" t="s">
        <v>56</v>
      </c>
      <c r="N109">
        <v>2021</v>
      </c>
      <c r="O109">
        <v>0</v>
      </c>
    </row>
    <row r="110" spans="1:15">
      <c r="A110" s="1">
        <v>44305</v>
      </c>
      <c r="B110" s="2">
        <v>0</v>
      </c>
      <c r="C110" s="2">
        <f t="shared" si="28"/>
        <v>2.21</v>
      </c>
      <c r="D110" s="2"/>
      <c r="L110" t="s">
        <v>22</v>
      </c>
      <c r="M110" t="s">
        <v>57</v>
      </c>
      <c r="N110">
        <v>2021</v>
      </c>
      <c r="O110">
        <v>0</v>
      </c>
    </row>
    <row r="111" spans="1:15">
      <c r="A111" s="1">
        <v>44306</v>
      </c>
      <c r="B111" s="2">
        <v>0</v>
      </c>
      <c r="C111" s="2">
        <f t="shared" ref="C111:C174" si="29">SUM(B82:B111)</f>
        <v>2.21</v>
      </c>
      <c r="D111" s="2"/>
      <c r="L111" t="s">
        <v>22</v>
      </c>
      <c r="M111" t="s">
        <v>58</v>
      </c>
      <c r="N111">
        <v>2021</v>
      </c>
      <c r="O111">
        <v>0</v>
      </c>
    </row>
    <row r="112" spans="1:15">
      <c r="A112" s="1">
        <v>44307</v>
      </c>
      <c r="B112" s="2">
        <v>0.1</v>
      </c>
      <c r="C112" s="2">
        <f t="shared" si="29"/>
        <v>2.31</v>
      </c>
      <c r="D112" s="2"/>
      <c r="L112" t="s">
        <v>22</v>
      </c>
      <c r="M112" t="s">
        <v>59</v>
      </c>
      <c r="N112">
        <v>2021</v>
      </c>
      <c r="O112">
        <v>0.1</v>
      </c>
    </row>
    <row r="113" spans="1:23">
      <c r="A113" s="1">
        <v>44308</v>
      </c>
      <c r="B113" s="2">
        <v>0</v>
      </c>
      <c r="C113" s="2">
        <f t="shared" si="29"/>
        <v>2.0100000000000002</v>
      </c>
      <c r="D113" s="2"/>
      <c r="L113" t="s">
        <v>22</v>
      </c>
      <c r="M113" t="s">
        <v>60</v>
      </c>
      <c r="N113">
        <v>2021</v>
      </c>
      <c r="O113">
        <v>0</v>
      </c>
    </row>
    <row r="114" spans="1:23">
      <c r="A114" s="1">
        <v>44309</v>
      </c>
      <c r="B114" s="2">
        <v>0</v>
      </c>
      <c r="C114" s="2">
        <f t="shared" si="29"/>
        <v>2.0100000000000002</v>
      </c>
      <c r="D114" s="2"/>
      <c r="L114" t="s">
        <v>22</v>
      </c>
      <c r="M114" t="s">
        <v>61</v>
      </c>
      <c r="N114">
        <v>2021</v>
      </c>
      <c r="O114">
        <v>0</v>
      </c>
    </row>
    <row r="115" spans="1:23">
      <c r="A115" s="1">
        <v>44310</v>
      </c>
      <c r="B115" s="2">
        <v>0.03</v>
      </c>
      <c r="C115" s="2">
        <f t="shared" si="29"/>
        <v>2.04</v>
      </c>
      <c r="D115" s="2"/>
      <c r="L115" t="s">
        <v>22</v>
      </c>
      <c r="M115" t="s">
        <v>62</v>
      </c>
      <c r="N115">
        <v>2021</v>
      </c>
      <c r="O115">
        <v>0.03</v>
      </c>
    </row>
    <row r="116" spans="1:23">
      <c r="A116" s="1">
        <v>44311</v>
      </c>
      <c r="B116" s="2" t="s">
        <v>33</v>
      </c>
      <c r="C116" s="2">
        <f t="shared" si="29"/>
        <v>2.04</v>
      </c>
      <c r="D116" s="2"/>
      <c r="L116" t="s">
        <v>22</v>
      </c>
      <c r="M116" t="s">
        <v>63</v>
      </c>
      <c r="N116">
        <v>2021</v>
      </c>
      <c r="O116" t="s">
        <v>33</v>
      </c>
    </row>
    <row r="117" spans="1:23">
      <c r="A117" s="1">
        <v>44312</v>
      </c>
      <c r="B117" s="2">
        <v>0.1</v>
      </c>
      <c r="C117" s="2">
        <f t="shared" si="29"/>
        <v>2.04</v>
      </c>
      <c r="D117" s="2"/>
      <c r="L117" t="s">
        <v>22</v>
      </c>
      <c r="M117" t="s">
        <v>64</v>
      </c>
      <c r="N117">
        <v>2021</v>
      </c>
      <c r="O117">
        <v>0.1</v>
      </c>
    </row>
    <row r="118" spans="1:23">
      <c r="A118" s="1">
        <v>44313</v>
      </c>
      <c r="B118" s="2">
        <v>0</v>
      </c>
      <c r="C118" s="2">
        <f t="shared" si="29"/>
        <v>2.04</v>
      </c>
      <c r="D118" s="2"/>
      <c r="L118" t="s">
        <v>22</v>
      </c>
      <c r="M118" t="s">
        <v>65</v>
      </c>
      <c r="N118">
        <v>2021</v>
      </c>
      <c r="O118">
        <v>0</v>
      </c>
    </row>
    <row r="119" spans="1:23">
      <c r="A119" s="1">
        <v>44314</v>
      </c>
      <c r="B119" s="2">
        <v>0</v>
      </c>
      <c r="C119" s="2">
        <f t="shared" si="29"/>
        <v>2.04</v>
      </c>
      <c r="D119" s="2"/>
      <c r="L119" t="s">
        <v>22</v>
      </c>
      <c r="M119" t="s">
        <v>66</v>
      </c>
      <c r="N119">
        <v>2021</v>
      </c>
      <c r="O119">
        <v>0</v>
      </c>
    </row>
    <row r="120" spans="1:23">
      <c r="A120" s="1">
        <v>44315</v>
      </c>
      <c r="B120" s="2">
        <v>0</v>
      </c>
      <c r="C120" s="2">
        <f t="shared" si="29"/>
        <v>2.04</v>
      </c>
      <c r="D120" s="2"/>
      <c r="L120" t="s">
        <v>22</v>
      </c>
      <c r="M120" t="s">
        <v>67</v>
      </c>
      <c r="N120">
        <v>2021</v>
      </c>
      <c r="O120">
        <v>0</v>
      </c>
    </row>
    <row r="121" spans="1:23">
      <c r="A121" s="1">
        <v>44316</v>
      </c>
      <c r="B121" s="2">
        <v>0</v>
      </c>
      <c r="C121" s="2">
        <f t="shared" si="29"/>
        <v>2.04</v>
      </c>
      <c r="D121" s="2">
        <v>2.04</v>
      </c>
      <c r="L121" t="s">
        <v>22</v>
      </c>
      <c r="M121" t="s">
        <v>68</v>
      </c>
      <c r="N121">
        <v>2021</v>
      </c>
      <c r="O121">
        <v>0</v>
      </c>
    </row>
    <row r="122" spans="1:23">
      <c r="A122" s="1">
        <v>44317</v>
      </c>
      <c r="B122" s="2">
        <v>0</v>
      </c>
      <c r="C122" s="2">
        <f t="shared" si="29"/>
        <v>2.04</v>
      </c>
      <c r="D122" s="2"/>
      <c r="L122" t="s">
        <v>24</v>
      </c>
      <c r="M122" t="s">
        <v>38</v>
      </c>
      <c r="N122">
        <v>2021</v>
      </c>
      <c r="O122">
        <v>0</v>
      </c>
      <c r="P122">
        <v>59</v>
      </c>
      <c r="Q122" t="s">
        <v>107</v>
      </c>
      <c r="R122" t="s">
        <v>108</v>
      </c>
      <c r="S122">
        <v>18</v>
      </c>
      <c r="T122" t="s">
        <v>106</v>
      </c>
      <c r="U122">
        <v>1.74</v>
      </c>
      <c r="V122">
        <v>4</v>
      </c>
      <c r="W122" t="s">
        <v>39</v>
      </c>
    </row>
    <row r="123" spans="1:23">
      <c r="A123" s="1">
        <v>44318</v>
      </c>
      <c r="B123" s="2">
        <v>0</v>
      </c>
      <c r="C123" s="2">
        <f t="shared" si="29"/>
        <v>2.04</v>
      </c>
      <c r="D123" s="2"/>
      <c r="L123" t="s">
        <v>24</v>
      </c>
      <c r="M123" t="s">
        <v>40</v>
      </c>
      <c r="N123">
        <v>2021</v>
      </c>
      <c r="O123">
        <v>0</v>
      </c>
    </row>
    <row r="124" spans="1:23">
      <c r="A124" s="1">
        <v>44319</v>
      </c>
      <c r="B124" s="2" t="s">
        <v>33</v>
      </c>
      <c r="C124" s="2">
        <f t="shared" si="29"/>
        <v>2.04</v>
      </c>
      <c r="D124" s="2"/>
      <c r="L124" t="s">
        <v>24</v>
      </c>
      <c r="M124" t="s">
        <v>41</v>
      </c>
      <c r="N124">
        <v>2021</v>
      </c>
      <c r="O124" t="s">
        <v>33</v>
      </c>
    </row>
    <row r="125" spans="1:23">
      <c r="A125" s="1">
        <v>44320</v>
      </c>
      <c r="B125" s="2">
        <v>0</v>
      </c>
      <c r="C125" s="2">
        <f t="shared" si="29"/>
        <v>2.04</v>
      </c>
      <c r="D125" s="2"/>
      <c r="L125" t="s">
        <v>24</v>
      </c>
      <c r="M125" t="s">
        <v>42</v>
      </c>
      <c r="N125">
        <v>2021</v>
      </c>
      <c r="O125">
        <v>0</v>
      </c>
    </row>
    <row r="126" spans="1:23">
      <c r="A126" s="1">
        <v>44321</v>
      </c>
      <c r="B126" s="2">
        <v>0</v>
      </c>
      <c r="C126" s="2">
        <f t="shared" si="29"/>
        <v>2.04</v>
      </c>
      <c r="D126" s="2"/>
      <c r="L126" t="s">
        <v>24</v>
      </c>
      <c r="M126" t="s">
        <v>43</v>
      </c>
      <c r="N126">
        <v>2021</v>
      </c>
      <c r="O126">
        <v>0</v>
      </c>
    </row>
    <row r="127" spans="1:23">
      <c r="A127" s="1">
        <v>44322</v>
      </c>
      <c r="B127" s="2">
        <v>0.32</v>
      </c>
      <c r="C127" s="2">
        <f t="shared" si="29"/>
        <v>2.3199999999999998</v>
      </c>
      <c r="D127" s="2"/>
      <c r="L127" t="s">
        <v>24</v>
      </c>
      <c r="M127" t="s">
        <v>44</v>
      </c>
      <c r="N127">
        <v>2021</v>
      </c>
      <c r="O127">
        <v>0.32</v>
      </c>
    </row>
    <row r="128" spans="1:23">
      <c r="A128" s="1">
        <v>44323</v>
      </c>
      <c r="B128" s="2">
        <v>0</v>
      </c>
      <c r="C128" s="2">
        <f t="shared" si="29"/>
        <v>1.5200000000000002</v>
      </c>
      <c r="D128" s="2"/>
      <c r="L128" t="s">
        <v>24</v>
      </c>
      <c r="M128" t="s">
        <v>45</v>
      </c>
      <c r="N128">
        <v>2021</v>
      </c>
      <c r="O128">
        <v>0</v>
      </c>
    </row>
    <row r="129" spans="1:15">
      <c r="A129" s="1">
        <v>44324</v>
      </c>
      <c r="B129" s="2">
        <v>0</v>
      </c>
      <c r="C129" s="2">
        <f t="shared" si="29"/>
        <v>0.99</v>
      </c>
      <c r="D129" s="2"/>
      <c r="L129" t="s">
        <v>24</v>
      </c>
      <c r="M129" t="s">
        <v>46</v>
      </c>
      <c r="N129">
        <v>2021</v>
      </c>
      <c r="O129">
        <v>0</v>
      </c>
    </row>
    <row r="130" spans="1:15">
      <c r="A130" s="1">
        <v>44325</v>
      </c>
      <c r="B130" s="2">
        <v>0</v>
      </c>
      <c r="C130" s="2">
        <f t="shared" si="29"/>
        <v>0.55000000000000004</v>
      </c>
      <c r="D130" s="2"/>
      <c r="L130" t="s">
        <v>24</v>
      </c>
      <c r="M130" t="s">
        <v>47</v>
      </c>
      <c r="N130">
        <v>2021</v>
      </c>
      <c r="O130">
        <v>0</v>
      </c>
    </row>
    <row r="131" spans="1:15">
      <c r="A131" s="1">
        <v>44326</v>
      </c>
      <c r="B131" s="2">
        <v>0</v>
      </c>
      <c r="C131" s="2">
        <f t="shared" si="29"/>
        <v>0.55000000000000004</v>
      </c>
      <c r="D131" s="2"/>
      <c r="L131" t="s">
        <v>24</v>
      </c>
      <c r="M131" t="s">
        <v>48</v>
      </c>
      <c r="N131">
        <v>2021</v>
      </c>
      <c r="O131">
        <v>0</v>
      </c>
    </row>
    <row r="132" spans="1:15">
      <c r="A132" s="1">
        <v>44327</v>
      </c>
      <c r="B132" s="2">
        <v>0</v>
      </c>
      <c r="C132" s="2">
        <f t="shared" si="29"/>
        <v>0.55000000000000004</v>
      </c>
      <c r="D132" s="2"/>
      <c r="L132" t="s">
        <v>24</v>
      </c>
      <c r="M132" t="s">
        <v>49</v>
      </c>
      <c r="N132">
        <v>2021</v>
      </c>
      <c r="O132">
        <v>0</v>
      </c>
    </row>
    <row r="133" spans="1:15">
      <c r="A133" s="1">
        <v>44328</v>
      </c>
      <c r="B133" s="2">
        <v>0</v>
      </c>
      <c r="C133" s="2">
        <f t="shared" si="29"/>
        <v>0.55000000000000004</v>
      </c>
      <c r="D133" s="2"/>
      <c r="L133" t="s">
        <v>24</v>
      </c>
      <c r="M133" t="s">
        <v>50</v>
      </c>
      <c r="N133">
        <v>2021</v>
      </c>
      <c r="O133">
        <v>0</v>
      </c>
    </row>
    <row r="134" spans="1:15">
      <c r="A134" s="1">
        <v>44329</v>
      </c>
      <c r="B134" s="2">
        <v>0</v>
      </c>
      <c r="C134" s="2">
        <f t="shared" si="29"/>
        <v>0.55000000000000004</v>
      </c>
      <c r="D134" s="2"/>
      <c r="L134" t="s">
        <v>24</v>
      </c>
      <c r="M134" t="s">
        <v>51</v>
      </c>
      <c r="N134">
        <v>2021</v>
      </c>
      <c r="O134">
        <v>0</v>
      </c>
    </row>
    <row r="135" spans="1:15">
      <c r="A135" s="1">
        <v>44330</v>
      </c>
      <c r="B135" s="2">
        <v>0.38</v>
      </c>
      <c r="C135" s="2">
        <f t="shared" si="29"/>
        <v>0.93</v>
      </c>
      <c r="D135" s="2"/>
      <c r="L135" t="s">
        <v>24</v>
      </c>
      <c r="M135" t="s">
        <v>52</v>
      </c>
      <c r="N135">
        <v>2021</v>
      </c>
      <c r="O135">
        <v>0.38</v>
      </c>
    </row>
    <row r="136" spans="1:15">
      <c r="A136" s="1">
        <v>44331</v>
      </c>
      <c r="B136" s="2">
        <v>0.18</v>
      </c>
      <c r="C136" s="2">
        <f t="shared" si="29"/>
        <v>1.1100000000000001</v>
      </c>
      <c r="D136" s="2"/>
      <c r="L136" t="s">
        <v>24</v>
      </c>
      <c r="M136" t="s">
        <v>53</v>
      </c>
      <c r="N136">
        <v>2021</v>
      </c>
      <c r="O136">
        <v>0.18</v>
      </c>
    </row>
    <row r="137" spans="1:15">
      <c r="A137" s="1">
        <v>44332</v>
      </c>
      <c r="B137" s="2">
        <v>0</v>
      </c>
      <c r="C137" s="2">
        <f t="shared" si="29"/>
        <v>1.1100000000000001</v>
      </c>
      <c r="D137" s="2"/>
      <c r="L137" t="s">
        <v>24</v>
      </c>
      <c r="M137" t="s">
        <v>54</v>
      </c>
      <c r="N137">
        <v>2021</v>
      </c>
      <c r="O137">
        <v>0</v>
      </c>
    </row>
    <row r="138" spans="1:15">
      <c r="A138" s="1">
        <v>44333</v>
      </c>
      <c r="B138" s="2">
        <v>0</v>
      </c>
      <c r="C138" s="2">
        <f t="shared" si="29"/>
        <v>1.1100000000000001</v>
      </c>
      <c r="D138" s="2"/>
      <c r="L138" t="s">
        <v>24</v>
      </c>
      <c r="M138" t="s">
        <v>55</v>
      </c>
      <c r="N138">
        <v>2021</v>
      </c>
      <c r="O138">
        <v>0</v>
      </c>
    </row>
    <row r="139" spans="1:15">
      <c r="A139" s="1">
        <v>44334</v>
      </c>
      <c r="B139" s="2">
        <v>0</v>
      </c>
      <c r="C139" s="2">
        <f t="shared" si="29"/>
        <v>1.1100000000000001</v>
      </c>
      <c r="D139" s="2"/>
      <c r="L139" t="s">
        <v>24</v>
      </c>
      <c r="M139" t="s">
        <v>56</v>
      </c>
      <c r="N139">
        <v>2021</v>
      </c>
      <c r="O139">
        <v>0</v>
      </c>
    </row>
    <row r="140" spans="1:15">
      <c r="A140" s="1">
        <v>44335</v>
      </c>
      <c r="B140" s="2">
        <v>0</v>
      </c>
      <c r="C140" s="2">
        <f t="shared" si="29"/>
        <v>1.1100000000000001</v>
      </c>
      <c r="D140" s="2"/>
      <c r="L140" t="s">
        <v>24</v>
      </c>
      <c r="M140" t="s">
        <v>57</v>
      </c>
      <c r="N140">
        <v>2021</v>
      </c>
      <c r="O140">
        <v>0</v>
      </c>
    </row>
    <row r="141" spans="1:15">
      <c r="A141" s="1">
        <v>44336</v>
      </c>
      <c r="B141" s="2">
        <v>0.08</v>
      </c>
      <c r="C141" s="2">
        <f t="shared" si="29"/>
        <v>1.1900000000000002</v>
      </c>
      <c r="D141" s="2"/>
      <c r="L141" t="s">
        <v>24</v>
      </c>
      <c r="M141" t="s">
        <v>58</v>
      </c>
      <c r="N141">
        <v>2021</v>
      </c>
      <c r="O141">
        <v>0.08</v>
      </c>
    </row>
    <row r="142" spans="1:15">
      <c r="A142" s="1">
        <v>44337</v>
      </c>
      <c r="B142" s="2">
        <v>0.08</v>
      </c>
      <c r="C142" s="2">
        <f t="shared" si="29"/>
        <v>1.1700000000000002</v>
      </c>
      <c r="D142" s="2"/>
      <c r="L142" t="s">
        <v>24</v>
      </c>
      <c r="M142" t="s">
        <v>59</v>
      </c>
      <c r="N142">
        <v>2021</v>
      </c>
      <c r="O142">
        <v>0.08</v>
      </c>
    </row>
    <row r="143" spans="1:15">
      <c r="A143" s="1">
        <v>44338</v>
      </c>
      <c r="B143" s="2">
        <v>0</v>
      </c>
      <c r="C143" s="2">
        <f t="shared" si="29"/>
        <v>1.1700000000000002</v>
      </c>
      <c r="D143" s="2"/>
      <c r="L143" t="s">
        <v>24</v>
      </c>
      <c r="M143" t="s">
        <v>60</v>
      </c>
      <c r="N143">
        <v>2021</v>
      </c>
      <c r="O143">
        <v>0</v>
      </c>
    </row>
    <row r="144" spans="1:15">
      <c r="A144" s="1">
        <v>44339</v>
      </c>
      <c r="B144" s="2">
        <v>0</v>
      </c>
      <c r="C144" s="2">
        <f t="shared" si="29"/>
        <v>1.1700000000000002</v>
      </c>
      <c r="D144" s="2"/>
      <c r="L144" t="s">
        <v>24</v>
      </c>
      <c r="M144" t="s">
        <v>61</v>
      </c>
      <c r="N144">
        <v>2021</v>
      </c>
      <c r="O144">
        <v>0</v>
      </c>
    </row>
    <row r="145" spans="1:23">
      <c r="A145" s="1">
        <v>44340</v>
      </c>
      <c r="B145" s="2">
        <v>0</v>
      </c>
      <c r="C145" s="2">
        <f t="shared" si="29"/>
        <v>1.1400000000000001</v>
      </c>
      <c r="D145" s="2"/>
      <c r="L145" t="s">
        <v>24</v>
      </c>
      <c r="M145" t="s">
        <v>62</v>
      </c>
      <c r="N145">
        <v>2021</v>
      </c>
      <c r="O145">
        <v>0</v>
      </c>
    </row>
    <row r="146" spans="1:23">
      <c r="A146" s="1">
        <v>44341</v>
      </c>
      <c r="B146" s="2">
        <v>0</v>
      </c>
      <c r="C146" s="2">
        <f t="shared" si="29"/>
        <v>1.1400000000000001</v>
      </c>
      <c r="D146" s="2"/>
      <c r="L146" t="s">
        <v>24</v>
      </c>
      <c r="M146" t="s">
        <v>63</v>
      </c>
      <c r="N146">
        <v>2021</v>
      </c>
      <c r="O146">
        <v>0</v>
      </c>
    </row>
    <row r="147" spans="1:23">
      <c r="A147" s="1">
        <v>44342</v>
      </c>
      <c r="B147" s="2">
        <v>0</v>
      </c>
      <c r="C147" s="2">
        <f t="shared" si="29"/>
        <v>1.0399999999999998</v>
      </c>
      <c r="D147" s="2"/>
      <c r="L147" t="s">
        <v>24</v>
      </c>
      <c r="M147" t="s">
        <v>64</v>
      </c>
      <c r="N147">
        <v>2021</v>
      </c>
      <c r="O147">
        <v>0</v>
      </c>
    </row>
    <row r="148" spans="1:23">
      <c r="A148" s="1">
        <v>44343</v>
      </c>
      <c r="B148" s="2">
        <v>0.31</v>
      </c>
      <c r="C148" s="2">
        <f t="shared" si="29"/>
        <v>1.3499999999999999</v>
      </c>
      <c r="D148" s="2"/>
      <c r="L148" t="s">
        <v>24</v>
      </c>
      <c r="M148" t="s">
        <v>65</v>
      </c>
      <c r="N148">
        <v>2021</v>
      </c>
      <c r="O148">
        <v>0.31</v>
      </c>
    </row>
    <row r="149" spans="1:23">
      <c r="A149" s="1">
        <v>44344</v>
      </c>
      <c r="B149" s="2">
        <v>0.39</v>
      </c>
      <c r="C149" s="2">
        <f t="shared" si="29"/>
        <v>1.7399999999999998</v>
      </c>
      <c r="D149" s="2"/>
      <c r="L149" t="s">
        <v>24</v>
      </c>
      <c r="M149" t="s">
        <v>66</v>
      </c>
      <c r="N149">
        <v>2021</v>
      </c>
      <c r="O149">
        <v>0.39</v>
      </c>
    </row>
    <row r="150" spans="1:23">
      <c r="A150" s="1">
        <v>44345</v>
      </c>
      <c r="B150" s="2">
        <v>0</v>
      </c>
      <c r="C150" s="2">
        <f t="shared" si="29"/>
        <v>1.7399999999999998</v>
      </c>
      <c r="D150" s="2"/>
      <c r="L150" t="s">
        <v>24</v>
      </c>
      <c r="M150" t="s">
        <v>67</v>
      </c>
      <c r="N150">
        <v>2021</v>
      </c>
      <c r="O150">
        <v>0</v>
      </c>
    </row>
    <row r="151" spans="1:23">
      <c r="A151" s="1">
        <v>44346</v>
      </c>
      <c r="B151" s="2">
        <v>0</v>
      </c>
      <c r="C151" s="2">
        <f t="shared" si="29"/>
        <v>1.7399999999999998</v>
      </c>
      <c r="D151" s="2"/>
      <c r="L151" t="s">
        <v>24</v>
      </c>
      <c r="M151" t="s">
        <v>68</v>
      </c>
      <c r="N151">
        <v>2021</v>
      </c>
      <c r="O151">
        <v>0</v>
      </c>
    </row>
    <row r="152" spans="1:23">
      <c r="A152" s="1">
        <v>44347</v>
      </c>
      <c r="B152" s="2">
        <v>0</v>
      </c>
      <c r="C152" s="2">
        <f t="shared" si="29"/>
        <v>1.7399999999999998</v>
      </c>
      <c r="D152" s="2">
        <v>1.74</v>
      </c>
      <c r="L152" t="s">
        <v>24</v>
      </c>
      <c r="M152" t="s">
        <v>69</v>
      </c>
      <c r="N152">
        <v>2021</v>
      </c>
      <c r="O152">
        <v>0</v>
      </c>
    </row>
    <row r="153" spans="1:23">
      <c r="A153" s="1">
        <v>44348</v>
      </c>
      <c r="B153" s="2">
        <v>0</v>
      </c>
      <c r="C153" s="2">
        <f t="shared" si="29"/>
        <v>1.7399999999999998</v>
      </c>
      <c r="D153" s="2"/>
      <c r="L153" t="s">
        <v>25</v>
      </c>
      <c r="M153" t="s">
        <v>38</v>
      </c>
      <c r="N153">
        <v>2021</v>
      </c>
      <c r="O153">
        <v>0</v>
      </c>
      <c r="P153">
        <v>59</v>
      </c>
      <c r="Q153" t="s">
        <v>107</v>
      </c>
      <c r="R153" t="s">
        <v>108</v>
      </c>
      <c r="S153">
        <v>18</v>
      </c>
      <c r="T153" t="s">
        <v>106</v>
      </c>
      <c r="U153">
        <v>1.21</v>
      </c>
      <c r="V153">
        <v>4</v>
      </c>
      <c r="W153" t="s">
        <v>39</v>
      </c>
    </row>
    <row r="154" spans="1:23">
      <c r="A154" s="1">
        <v>44349</v>
      </c>
      <c r="B154" s="2">
        <v>0</v>
      </c>
      <c r="C154" s="2">
        <f t="shared" si="29"/>
        <v>1.7399999999999998</v>
      </c>
      <c r="D154" s="2"/>
      <c r="L154" t="s">
        <v>25</v>
      </c>
      <c r="M154" t="s">
        <v>40</v>
      </c>
      <c r="N154">
        <v>2021</v>
      </c>
      <c r="O154">
        <v>0</v>
      </c>
    </row>
    <row r="155" spans="1:23">
      <c r="A155" s="1">
        <v>44350</v>
      </c>
      <c r="B155" s="2">
        <v>0</v>
      </c>
      <c r="C155" s="2">
        <f t="shared" si="29"/>
        <v>1.7399999999999998</v>
      </c>
      <c r="D155" s="2"/>
      <c r="L155" t="s">
        <v>25</v>
      </c>
      <c r="M155" t="s">
        <v>41</v>
      </c>
      <c r="N155">
        <v>2021</v>
      </c>
      <c r="O155">
        <v>0</v>
      </c>
    </row>
    <row r="156" spans="1:23">
      <c r="A156" s="1">
        <v>44351</v>
      </c>
      <c r="B156" s="2">
        <v>0</v>
      </c>
      <c r="C156" s="2">
        <f t="shared" si="29"/>
        <v>1.7399999999999998</v>
      </c>
      <c r="D156" s="2"/>
      <c r="L156" t="s">
        <v>25</v>
      </c>
      <c r="M156" t="s">
        <v>42</v>
      </c>
      <c r="N156">
        <v>2021</v>
      </c>
      <c r="O156">
        <v>0</v>
      </c>
    </row>
    <row r="157" spans="1:23">
      <c r="A157" s="1">
        <v>44352</v>
      </c>
      <c r="B157" s="2">
        <v>0</v>
      </c>
      <c r="C157" s="2">
        <f t="shared" si="29"/>
        <v>1.42</v>
      </c>
      <c r="D157" s="2"/>
      <c r="L157" t="s">
        <v>25</v>
      </c>
      <c r="M157" t="s">
        <v>43</v>
      </c>
      <c r="N157">
        <v>2021</v>
      </c>
      <c r="O157">
        <v>0</v>
      </c>
    </row>
    <row r="158" spans="1:23">
      <c r="A158" s="1">
        <v>44353</v>
      </c>
      <c r="B158" s="2">
        <v>0</v>
      </c>
      <c r="C158" s="2">
        <f t="shared" si="29"/>
        <v>1.42</v>
      </c>
      <c r="D158" s="2"/>
      <c r="L158" t="s">
        <v>25</v>
      </c>
      <c r="M158" t="s">
        <v>44</v>
      </c>
      <c r="N158">
        <v>2021</v>
      </c>
      <c r="O158">
        <v>0</v>
      </c>
    </row>
    <row r="159" spans="1:23">
      <c r="A159" s="1">
        <v>44354</v>
      </c>
      <c r="B159" s="2">
        <v>0</v>
      </c>
      <c r="C159" s="2">
        <f t="shared" si="29"/>
        <v>1.42</v>
      </c>
      <c r="D159" s="2"/>
      <c r="L159" t="s">
        <v>25</v>
      </c>
      <c r="M159" t="s">
        <v>45</v>
      </c>
      <c r="N159">
        <v>2021</v>
      </c>
      <c r="O159">
        <v>0</v>
      </c>
    </row>
    <row r="160" spans="1:23">
      <c r="A160" s="1">
        <v>44355</v>
      </c>
      <c r="B160" s="2">
        <v>0</v>
      </c>
      <c r="C160" s="2">
        <f t="shared" si="29"/>
        <v>1.42</v>
      </c>
      <c r="D160" s="2"/>
      <c r="L160" t="s">
        <v>25</v>
      </c>
      <c r="M160" t="s">
        <v>46</v>
      </c>
      <c r="N160">
        <v>2021</v>
      </c>
      <c r="O160">
        <v>0</v>
      </c>
    </row>
    <row r="161" spans="1:15">
      <c r="A161" s="1">
        <v>44356</v>
      </c>
      <c r="B161" s="2">
        <v>0</v>
      </c>
      <c r="C161" s="2">
        <f t="shared" si="29"/>
        <v>1.42</v>
      </c>
      <c r="D161" s="2"/>
      <c r="L161" t="s">
        <v>25</v>
      </c>
      <c r="M161" t="s">
        <v>47</v>
      </c>
      <c r="N161">
        <v>2021</v>
      </c>
      <c r="O161">
        <v>0</v>
      </c>
    </row>
    <row r="162" spans="1:15">
      <c r="A162" s="1">
        <v>44357</v>
      </c>
      <c r="B162" s="2">
        <v>0</v>
      </c>
      <c r="C162" s="2">
        <f t="shared" si="29"/>
        <v>1.42</v>
      </c>
      <c r="D162" s="2"/>
      <c r="L162" t="s">
        <v>25</v>
      </c>
      <c r="M162" t="s">
        <v>48</v>
      </c>
      <c r="N162">
        <v>2021</v>
      </c>
      <c r="O162">
        <v>0</v>
      </c>
    </row>
    <row r="163" spans="1:15">
      <c r="A163" s="1">
        <v>44358</v>
      </c>
      <c r="B163" s="2">
        <v>0</v>
      </c>
      <c r="C163" s="2">
        <f t="shared" si="29"/>
        <v>1.42</v>
      </c>
      <c r="D163" s="2"/>
      <c r="L163" t="s">
        <v>25</v>
      </c>
      <c r="M163" t="s">
        <v>49</v>
      </c>
      <c r="N163">
        <v>2021</v>
      </c>
      <c r="O163">
        <v>0</v>
      </c>
    </row>
    <row r="164" spans="1:15">
      <c r="A164" s="1">
        <v>44359</v>
      </c>
      <c r="B164" s="2">
        <v>0.28999999999999998</v>
      </c>
      <c r="C164" s="2">
        <f t="shared" si="29"/>
        <v>1.71</v>
      </c>
      <c r="D164" s="2"/>
      <c r="L164" t="s">
        <v>25</v>
      </c>
      <c r="M164" t="s">
        <v>50</v>
      </c>
      <c r="N164">
        <v>2021</v>
      </c>
      <c r="O164">
        <v>0.28999999999999998</v>
      </c>
    </row>
    <row r="165" spans="1:15">
      <c r="A165" s="1">
        <v>44360</v>
      </c>
      <c r="B165" s="2">
        <v>0</v>
      </c>
      <c r="C165" s="2">
        <f t="shared" si="29"/>
        <v>1.33</v>
      </c>
      <c r="D165" s="2"/>
      <c r="L165" t="s">
        <v>25</v>
      </c>
      <c r="M165" t="s">
        <v>51</v>
      </c>
      <c r="N165">
        <v>2021</v>
      </c>
      <c r="O165">
        <v>0</v>
      </c>
    </row>
    <row r="166" spans="1:15">
      <c r="A166" s="1">
        <v>44361</v>
      </c>
      <c r="B166" s="2">
        <v>0</v>
      </c>
      <c r="C166" s="2">
        <f t="shared" si="29"/>
        <v>1.1499999999999999</v>
      </c>
      <c r="D166" s="2"/>
      <c r="L166" t="s">
        <v>25</v>
      </c>
      <c r="M166" t="s">
        <v>52</v>
      </c>
      <c r="N166">
        <v>2021</v>
      </c>
      <c r="O166">
        <v>0</v>
      </c>
    </row>
    <row r="167" spans="1:15">
      <c r="A167" s="1">
        <v>44362</v>
      </c>
      <c r="B167" s="2">
        <v>0</v>
      </c>
      <c r="C167" s="2">
        <f t="shared" si="29"/>
        <v>1.1499999999999999</v>
      </c>
      <c r="D167" s="2"/>
      <c r="L167" t="s">
        <v>25</v>
      </c>
      <c r="M167" t="s">
        <v>53</v>
      </c>
      <c r="N167">
        <v>2021</v>
      </c>
      <c r="O167">
        <v>0</v>
      </c>
    </row>
    <row r="168" spans="1:15">
      <c r="A168" s="1">
        <v>44363</v>
      </c>
      <c r="B168" s="2">
        <v>0</v>
      </c>
      <c r="C168" s="2">
        <f t="shared" si="29"/>
        <v>1.1499999999999999</v>
      </c>
      <c r="D168" s="2"/>
      <c r="L168" t="s">
        <v>25</v>
      </c>
      <c r="M168" t="s">
        <v>54</v>
      </c>
      <c r="N168">
        <v>2021</v>
      </c>
      <c r="O168">
        <v>0</v>
      </c>
    </row>
    <row r="169" spans="1:15">
      <c r="A169" s="1">
        <v>44364</v>
      </c>
      <c r="B169" s="2">
        <v>0.15</v>
      </c>
      <c r="C169" s="2">
        <f t="shared" si="29"/>
        <v>1.2999999999999998</v>
      </c>
      <c r="D169" s="2"/>
      <c r="L169" t="s">
        <v>25</v>
      </c>
      <c r="M169" t="s">
        <v>55</v>
      </c>
      <c r="N169">
        <v>2021</v>
      </c>
      <c r="O169">
        <v>0.15</v>
      </c>
    </row>
    <row r="170" spans="1:15">
      <c r="A170" s="1">
        <v>44365</v>
      </c>
      <c r="B170" s="2">
        <v>0</v>
      </c>
      <c r="C170" s="2">
        <f t="shared" si="29"/>
        <v>1.2999999999999998</v>
      </c>
      <c r="D170" s="2"/>
      <c r="L170" t="s">
        <v>25</v>
      </c>
      <c r="M170" t="s">
        <v>56</v>
      </c>
      <c r="N170">
        <v>2021</v>
      </c>
      <c r="O170">
        <v>0</v>
      </c>
    </row>
    <row r="171" spans="1:15">
      <c r="A171" s="1">
        <v>44366</v>
      </c>
      <c r="B171" s="2">
        <v>0</v>
      </c>
      <c r="C171" s="2">
        <f t="shared" si="29"/>
        <v>1.22</v>
      </c>
      <c r="D171" s="2"/>
      <c r="L171" t="s">
        <v>25</v>
      </c>
      <c r="M171" t="s">
        <v>57</v>
      </c>
      <c r="N171">
        <v>2021</v>
      </c>
      <c r="O171">
        <v>0</v>
      </c>
    </row>
    <row r="172" spans="1:15">
      <c r="A172" s="1">
        <v>44367</v>
      </c>
      <c r="B172" s="2">
        <v>0</v>
      </c>
      <c r="C172" s="2">
        <f t="shared" si="29"/>
        <v>1.1399999999999999</v>
      </c>
      <c r="D172" s="2"/>
      <c r="L172" t="s">
        <v>25</v>
      </c>
      <c r="M172" t="s">
        <v>58</v>
      </c>
      <c r="N172">
        <v>2021</v>
      </c>
      <c r="O172">
        <v>0</v>
      </c>
    </row>
    <row r="173" spans="1:15">
      <c r="A173" s="1">
        <v>44368</v>
      </c>
      <c r="B173" s="2">
        <v>0.04</v>
      </c>
      <c r="C173" s="2">
        <f t="shared" si="29"/>
        <v>1.18</v>
      </c>
      <c r="D173" s="2"/>
      <c r="L173" t="s">
        <v>25</v>
      </c>
      <c r="M173" t="s">
        <v>59</v>
      </c>
      <c r="N173">
        <v>2021</v>
      </c>
      <c r="O173">
        <v>0.04</v>
      </c>
    </row>
    <row r="174" spans="1:15">
      <c r="A174" s="1">
        <v>44369</v>
      </c>
      <c r="B174" s="2">
        <v>0</v>
      </c>
      <c r="C174" s="2">
        <f t="shared" si="29"/>
        <v>1.18</v>
      </c>
      <c r="D174" s="2"/>
      <c r="L174" t="s">
        <v>25</v>
      </c>
      <c r="M174" t="s">
        <v>60</v>
      </c>
      <c r="N174">
        <v>2021</v>
      </c>
      <c r="O174">
        <v>0</v>
      </c>
    </row>
    <row r="175" spans="1:15">
      <c r="A175" s="1">
        <v>44370</v>
      </c>
      <c r="B175" s="2">
        <v>0</v>
      </c>
      <c r="C175" s="2">
        <f t="shared" ref="C175:C238" si="30">SUM(B146:B175)</f>
        <v>1.18</v>
      </c>
      <c r="D175" s="2"/>
      <c r="L175" t="s">
        <v>25</v>
      </c>
      <c r="M175" t="s">
        <v>61</v>
      </c>
      <c r="N175">
        <v>2021</v>
      </c>
      <c r="O175">
        <v>0</v>
      </c>
    </row>
    <row r="176" spans="1:15">
      <c r="A176" s="1">
        <v>44371</v>
      </c>
      <c r="B176" s="2">
        <v>0</v>
      </c>
      <c r="C176" s="2">
        <f t="shared" si="30"/>
        <v>1.18</v>
      </c>
      <c r="D176" s="2"/>
      <c r="L176" t="s">
        <v>25</v>
      </c>
      <c r="M176" t="s">
        <v>62</v>
      </c>
      <c r="N176">
        <v>2021</v>
      </c>
      <c r="O176">
        <v>0</v>
      </c>
    </row>
    <row r="177" spans="1:23">
      <c r="A177" s="1">
        <v>44372</v>
      </c>
      <c r="B177" s="2">
        <v>0</v>
      </c>
      <c r="C177" s="2">
        <f t="shared" si="30"/>
        <v>1.18</v>
      </c>
      <c r="D177" s="2"/>
      <c r="L177" t="s">
        <v>25</v>
      </c>
      <c r="M177" t="s">
        <v>63</v>
      </c>
      <c r="N177">
        <v>2021</v>
      </c>
      <c r="O177">
        <v>0</v>
      </c>
    </row>
    <row r="178" spans="1:23">
      <c r="A178" s="1">
        <v>44373</v>
      </c>
      <c r="B178" s="2">
        <v>0</v>
      </c>
      <c r="C178" s="2">
        <f t="shared" si="30"/>
        <v>0.87</v>
      </c>
      <c r="D178" s="2"/>
      <c r="L178" t="s">
        <v>25</v>
      </c>
      <c r="M178" t="s">
        <v>64</v>
      </c>
      <c r="N178">
        <v>2021</v>
      </c>
      <c r="O178">
        <v>0</v>
      </c>
    </row>
    <row r="179" spans="1:23">
      <c r="A179" s="1">
        <v>44374</v>
      </c>
      <c r="B179" s="2">
        <v>0.33</v>
      </c>
      <c r="C179" s="2">
        <f t="shared" si="30"/>
        <v>0.80999999999999994</v>
      </c>
      <c r="D179" s="2"/>
      <c r="L179" t="s">
        <v>25</v>
      </c>
      <c r="M179" t="s">
        <v>65</v>
      </c>
      <c r="N179">
        <v>2021</v>
      </c>
      <c r="O179">
        <v>0.33</v>
      </c>
    </row>
    <row r="180" spans="1:23">
      <c r="A180" s="1">
        <v>44375</v>
      </c>
      <c r="B180" s="2">
        <v>0.05</v>
      </c>
      <c r="C180" s="2">
        <f t="shared" si="30"/>
        <v>0.86</v>
      </c>
      <c r="D180" s="2"/>
      <c r="L180" t="s">
        <v>25</v>
      </c>
      <c r="M180" t="s">
        <v>66</v>
      </c>
      <c r="N180">
        <v>2021</v>
      </c>
      <c r="O180">
        <v>0.05</v>
      </c>
    </row>
    <row r="181" spans="1:23">
      <c r="A181" s="1">
        <v>44376</v>
      </c>
      <c r="B181" s="2">
        <v>0.35</v>
      </c>
      <c r="C181" s="2">
        <f t="shared" si="30"/>
        <v>1.21</v>
      </c>
      <c r="D181" s="2"/>
      <c r="L181" t="s">
        <v>25</v>
      </c>
      <c r="M181" t="s">
        <v>67</v>
      </c>
      <c r="N181">
        <v>2021</v>
      </c>
      <c r="O181">
        <v>0.35</v>
      </c>
    </row>
    <row r="182" spans="1:23">
      <c r="A182" s="1">
        <v>44377</v>
      </c>
      <c r="B182" s="2">
        <v>0</v>
      </c>
      <c r="C182" s="2">
        <f t="shared" si="30"/>
        <v>1.21</v>
      </c>
      <c r="D182" s="2">
        <v>1.21</v>
      </c>
      <c r="L182" t="s">
        <v>25</v>
      </c>
      <c r="M182" t="s">
        <v>68</v>
      </c>
      <c r="N182">
        <v>2021</v>
      </c>
      <c r="O182">
        <v>0</v>
      </c>
    </row>
    <row r="183" spans="1:23">
      <c r="A183" s="1">
        <v>44378</v>
      </c>
      <c r="B183" s="2">
        <v>0</v>
      </c>
      <c r="C183" s="2">
        <f t="shared" si="30"/>
        <v>1.21</v>
      </c>
      <c r="D183" s="2"/>
      <c r="L183" t="s">
        <v>26</v>
      </c>
      <c r="M183" t="s">
        <v>38</v>
      </c>
      <c r="N183">
        <v>2021</v>
      </c>
      <c r="O183">
        <v>0</v>
      </c>
      <c r="P183">
        <v>59</v>
      </c>
      <c r="Q183" t="s">
        <v>107</v>
      </c>
      <c r="R183" t="s">
        <v>108</v>
      </c>
      <c r="S183">
        <v>18</v>
      </c>
      <c r="T183" t="s">
        <v>106</v>
      </c>
      <c r="U183">
        <v>1.82</v>
      </c>
      <c r="V183">
        <v>4</v>
      </c>
      <c r="W183" t="s">
        <v>39</v>
      </c>
    </row>
    <row r="184" spans="1:23">
      <c r="A184" s="1">
        <v>44379</v>
      </c>
      <c r="B184" s="2">
        <v>0</v>
      </c>
      <c r="C184" s="2">
        <f t="shared" si="30"/>
        <v>1.21</v>
      </c>
      <c r="D184" s="2"/>
      <c r="L184" t="s">
        <v>26</v>
      </c>
      <c r="M184" t="s">
        <v>40</v>
      </c>
      <c r="N184">
        <v>2021</v>
      </c>
      <c r="O184">
        <v>0</v>
      </c>
    </row>
    <row r="185" spans="1:23">
      <c r="A185" s="1">
        <v>44380</v>
      </c>
      <c r="B185" s="2">
        <v>0</v>
      </c>
      <c r="C185" s="2">
        <f t="shared" si="30"/>
        <v>1.21</v>
      </c>
      <c r="D185" s="2"/>
      <c r="L185" t="s">
        <v>26</v>
      </c>
      <c r="M185" t="s">
        <v>41</v>
      </c>
      <c r="N185">
        <v>2021</v>
      </c>
      <c r="O185">
        <v>0</v>
      </c>
    </row>
    <row r="186" spans="1:23">
      <c r="A186" s="1">
        <v>44381</v>
      </c>
      <c r="B186" s="2">
        <v>0</v>
      </c>
      <c r="C186" s="2">
        <f t="shared" si="30"/>
        <v>1.21</v>
      </c>
      <c r="D186" s="2"/>
      <c r="L186" t="s">
        <v>26</v>
      </c>
      <c r="M186" t="s">
        <v>42</v>
      </c>
      <c r="N186">
        <v>2021</v>
      </c>
      <c r="O186">
        <v>0</v>
      </c>
    </row>
    <row r="187" spans="1:23">
      <c r="A187" s="1">
        <v>44382</v>
      </c>
      <c r="B187" s="2">
        <v>0</v>
      </c>
      <c r="C187" s="2">
        <f t="shared" si="30"/>
        <v>1.21</v>
      </c>
      <c r="D187" s="2"/>
      <c r="L187" t="s">
        <v>26</v>
      </c>
      <c r="M187" t="s">
        <v>43</v>
      </c>
      <c r="N187">
        <v>2021</v>
      </c>
      <c r="O187">
        <v>0</v>
      </c>
    </row>
    <row r="188" spans="1:23">
      <c r="A188" s="1">
        <v>44383</v>
      </c>
      <c r="B188" s="2">
        <v>0</v>
      </c>
      <c r="C188" s="2">
        <f t="shared" si="30"/>
        <v>1.21</v>
      </c>
      <c r="D188" s="2"/>
      <c r="L188" t="s">
        <v>26</v>
      </c>
      <c r="M188" t="s">
        <v>44</v>
      </c>
      <c r="N188">
        <v>2021</v>
      </c>
      <c r="O188">
        <v>0</v>
      </c>
    </row>
    <row r="189" spans="1:23">
      <c r="A189" s="1">
        <v>44384</v>
      </c>
      <c r="B189" s="2">
        <v>0</v>
      </c>
      <c r="C189" s="2">
        <f t="shared" si="30"/>
        <v>1.21</v>
      </c>
      <c r="D189" s="2"/>
      <c r="L189" t="s">
        <v>26</v>
      </c>
      <c r="M189" t="s">
        <v>45</v>
      </c>
      <c r="N189">
        <v>2021</v>
      </c>
      <c r="O189">
        <v>0</v>
      </c>
    </row>
    <row r="190" spans="1:23">
      <c r="A190" s="1">
        <v>44385</v>
      </c>
      <c r="B190" s="2">
        <v>0</v>
      </c>
      <c r="C190" s="2">
        <f t="shared" si="30"/>
        <v>1.21</v>
      </c>
      <c r="D190" s="2"/>
      <c r="L190" t="s">
        <v>26</v>
      </c>
      <c r="M190" t="s">
        <v>46</v>
      </c>
      <c r="N190">
        <v>2021</v>
      </c>
      <c r="O190">
        <v>0</v>
      </c>
    </row>
    <row r="191" spans="1:23">
      <c r="A191" s="1">
        <v>44386</v>
      </c>
      <c r="B191" s="2">
        <v>0.08</v>
      </c>
      <c r="C191" s="2">
        <f t="shared" si="30"/>
        <v>1.29</v>
      </c>
      <c r="D191" s="2"/>
      <c r="L191" t="s">
        <v>26</v>
      </c>
      <c r="M191" t="s">
        <v>47</v>
      </c>
      <c r="N191">
        <v>2021</v>
      </c>
      <c r="O191">
        <v>0.08</v>
      </c>
    </row>
    <row r="192" spans="1:23">
      <c r="A192" s="1">
        <v>44387</v>
      </c>
      <c r="B192" s="2">
        <v>0</v>
      </c>
      <c r="C192" s="2">
        <f t="shared" si="30"/>
        <v>1.29</v>
      </c>
      <c r="D192" s="2"/>
      <c r="L192" t="s">
        <v>26</v>
      </c>
      <c r="M192" t="s">
        <v>48</v>
      </c>
      <c r="N192">
        <v>2021</v>
      </c>
      <c r="O192">
        <v>0</v>
      </c>
    </row>
    <row r="193" spans="1:15">
      <c r="A193" s="1">
        <v>44388</v>
      </c>
      <c r="B193" s="2">
        <v>0.31</v>
      </c>
      <c r="C193" s="2">
        <f t="shared" si="30"/>
        <v>1.6</v>
      </c>
      <c r="D193" s="2"/>
      <c r="L193" t="s">
        <v>26</v>
      </c>
      <c r="M193" t="s">
        <v>49</v>
      </c>
      <c r="N193">
        <v>2021</v>
      </c>
      <c r="O193">
        <v>0.31</v>
      </c>
    </row>
    <row r="194" spans="1:15">
      <c r="A194" s="1">
        <v>44389</v>
      </c>
      <c r="B194" s="2">
        <v>0</v>
      </c>
      <c r="C194" s="2">
        <f t="shared" si="30"/>
        <v>1.31</v>
      </c>
      <c r="D194" s="2"/>
      <c r="L194" t="s">
        <v>26</v>
      </c>
      <c r="M194" t="s">
        <v>50</v>
      </c>
      <c r="N194">
        <v>2021</v>
      </c>
      <c r="O194">
        <v>0</v>
      </c>
    </row>
    <row r="195" spans="1:15">
      <c r="A195" s="1">
        <v>44390</v>
      </c>
      <c r="B195" s="2">
        <v>0</v>
      </c>
      <c r="C195" s="2">
        <f t="shared" si="30"/>
        <v>1.31</v>
      </c>
      <c r="D195" s="2"/>
      <c r="L195" t="s">
        <v>26</v>
      </c>
      <c r="M195" t="s">
        <v>51</v>
      </c>
      <c r="N195">
        <v>2021</v>
      </c>
      <c r="O195">
        <v>0</v>
      </c>
    </row>
    <row r="196" spans="1:15">
      <c r="A196" s="1">
        <v>44391</v>
      </c>
      <c r="B196" s="2">
        <v>0.56999999999999995</v>
      </c>
      <c r="C196" s="2">
        <f t="shared" si="30"/>
        <v>1.88</v>
      </c>
      <c r="D196" s="2"/>
      <c r="L196" t="s">
        <v>26</v>
      </c>
      <c r="M196" t="s">
        <v>52</v>
      </c>
      <c r="N196">
        <v>2021</v>
      </c>
      <c r="O196">
        <v>0.56999999999999995</v>
      </c>
    </row>
    <row r="197" spans="1:15">
      <c r="A197" s="1">
        <v>44392</v>
      </c>
      <c r="B197" s="2">
        <v>0.28000000000000003</v>
      </c>
      <c r="C197" s="2">
        <f t="shared" si="30"/>
        <v>2.16</v>
      </c>
      <c r="D197" s="2"/>
      <c r="L197" t="s">
        <v>26</v>
      </c>
      <c r="M197" t="s">
        <v>53</v>
      </c>
      <c r="N197">
        <v>2021</v>
      </c>
      <c r="O197">
        <v>0.28000000000000003</v>
      </c>
    </row>
    <row r="198" spans="1:15">
      <c r="A198" s="1">
        <v>44393</v>
      </c>
      <c r="B198" s="2">
        <v>0</v>
      </c>
      <c r="C198" s="2">
        <f t="shared" si="30"/>
        <v>2.16</v>
      </c>
      <c r="D198" s="2"/>
      <c r="L198" t="s">
        <v>26</v>
      </c>
      <c r="M198" t="s">
        <v>54</v>
      </c>
      <c r="N198">
        <v>2021</v>
      </c>
      <c r="O198">
        <v>0</v>
      </c>
    </row>
    <row r="199" spans="1:15">
      <c r="A199" s="1">
        <v>44394</v>
      </c>
      <c r="B199" s="2">
        <v>0</v>
      </c>
      <c r="C199" s="2">
        <f t="shared" si="30"/>
        <v>2.0099999999999998</v>
      </c>
      <c r="D199" s="2"/>
      <c r="L199" t="s">
        <v>26</v>
      </c>
      <c r="M199" t="s">
        <v>55</v>
      </c>
      <c r="N199">
        <v>2021</v>
      </c>
      <c r="O199">
        <v>0</v>
      </c>
    </row>
    <row r="200" spans="1:15">
      <c r="A200" s="1">
        <v>44395</v>
      </c>
      <c r="B200" s="2">
        <v>0</v>
      </c>
      <c r="C200" s="2">
        <f t="shared" si="30"/>
        <v>2.0099999999999998</v>
      </c>
      <c r="D200" s="2"/>
      <c r="L200" t="s">
        <v>26</v>
      </c>
      <c r="M200" t="s">
        <v>56</v>
      </c>
      <c r="N200">
        <v>2021</v>
      </c>
      <c r="O200">
        <v>0</v>
      </c>
    </row>
    <row r="201" spans="1:15">
      <c r="A201" s="1">
        <v>44396</v>
      </c>
      <c r="B201" s="2">
        <v>0</v>
      </c>
      <c r="C201" s="2">
        <f t="shared" si="30"/>
        <v>2.0099999999999998</v>
      </c>
      <c r="D201" s="2"/>
      <c r="L201" t="s">
        <v>26</v>
      </c>
      <c r="M201" t="s">
        <v>57</v>
      </c>
      <c r="N201">
        <v>2021</v>
      </c>
      <c r="O201">
        <v>0</v>
      </c>
    </row>
    <row r="202" spans="1:15">
      <c r="A202" s="1">
        <v>44397</v>
      </c>
      <c r="B202" s="2">
        <v>0</v>
      </c>
      <c r="C202" s="2">
        <f t="shared" si="30"/>
        <v>2.0099999999999998</v>
      </c>
      <c r="D202" s="2"/>
      <c r="L202" t="s">
        <v>26</v>
      </c>
      <c r="M202" t="s">
        <v>58</v>
      </c>
      <c r="N202">
        <v>2021</v>
      </c>
      <c r="O202">
        <v>0</v>
      </c>
    </row>
    <row r="203" spans="1:15">
      <c r="A203" s="1">
        <v>44398</v>
      </c>
      <c r="B203" s="2">
        <v>0</v>
      </c>
      <c r="C203" s="2">
        <f t="shared" si="30"/>
        <v>1.97</v>
      </c>
      <c r="D203" s="2"/>
      <c r="L203" t="s">
        <v>26</v>
      </c>
      <c r="M203" t="s">
        <v>59</v>
      </c>
      <c r="N203">
        <v>2021</v>
      </c>
      <c r="O203">
        <v>0</v>
      </c>
    </row>
    <row r="204" spans="1:15">
      <c r="A204" s="1">
        <v>44399</v>
      </c>
      <c r="B204" s="2">
        <v>0</v>
      </c>
      <c r="C204" s="2">
        <f t="shared" si="30"/>
        <v>1.97</v>
      </c>
      <c r="D204" s="2"/>
      <c r="L204" t="s">
        <v>26</v>
      </c>
      <c r="M204" t="s">
        <v>60</v>
      </c>
      <c r="N204">
        <v>2021</v>
      </c>
      <c r="O204">
        <v>0</v>
      </c>
    </row>
    <row r="205" spans="1:15">
      <c r="A205" s="1">
        <v>44400</v>
      </c>
      <c r="B205" s="2">
        <v>0</v>
      </c>
      <c r="C205" s="2">
        <f t="shared" si="30"/>
        <v>1.97</v>
      </c>
      <c r="D205" s="2"/>
      <c r="L205" t="s">
        <v>26</v>
      </c>
      <c r="M205" t="s">
        <v>61</v>
      </c>
      <c r="N205">
        <v>2021</v>
      </c>
      <c r="O205">
        <v>0</v>
      </c>
    </row>
    <row r="206" spans="1:15">
      <c r="A206" s="1">
        <v>44401</v>
      </c>
      <c r="B206" s="2">
        <v>0.25</v>
      </c>
      <c r="C206" s="2">
        <f t="shared" si="30"/>
        <v>2.2199999999999998</v>
      </c>
      <c r="D206" s="2"/>
      <c r="L206" t="s">
        <v>26</v>
      </c>
      <c r="M206" t="s">
        <v>62</v>
      </c>
      <c r="N206">
        <v>2021</v>
      </c>
      <c r="O206">
        <v>0.25</v>
      </c>
    </row>
    <row r="207" spans="1:15">
      <c r="A207" s="1">
        <v>44402</v>
      </c>
      <c r="B207" s="2">
        <v>0</v>
      </c>
      <c r="C207" s="2">
        <f t="shared" si="30"/>
        <v>2.2199999999999998</v>
      </c>
      <c r="D207" s="2"/>
      <c r="L207" t="s">
        <v>26</v>
      </c>
      <c r="M207" t="s">
        <v>63</v>
      </c>
      <c r="N207">
        <v>2021</v>
      </c>
      <c r="O207">
        <v>0</v>
      </c>
    </row>
    <row r="208" spans="1:15">
      <c r="A208" s="1">
        <v>44403</v>
      </c>
      <c r="B208" s="2">
        <v>0</v>
      </c>
      <c r="C208" s="2">
        <f t="shared" si="30"/>
        <v>2.2199999999999998</v>
      </c>
      <c r="D208" s="2"/>
      <c r="L208" t="s">
        <v>26</v>
      </c>
      <c r="M208" t="s">
        <v>64</v>
      </c>
      <c r="N208">
        <v>2021</v>
      </c>
      <c r="O208">
        <v>0</v>
      </c>
    </row>
    <row r="209" spans="1:23">
      <c r="A209" s="1">
        <v>44404</v>
      </c>
      <c r="B209" s="2">
        <v>0</v>
      </c>
      <c r="C209" s="2">
        <f t="shared" si="30"/>
        <v>1.89</v>
      </c>
      <c r="D209" s="2"/>
      <c r="L209" t="s">
        <v>26</v>
      </c>
      <c r="M209" t="s">
        <v>65</v>
      </c>
      <c r="N209">
        <v>2021</v>
      </c>
      <c r="O209">
        <v>0</v>
      </c>
    </row>
    <row r="210" spans="1:23">
      <c r="A210" s="1">
        <v>44405</v>
      </c>
      <c r="B210" s="2">
        <v>0</v>
      </c>
      <c r="C210" s="2">
        <f t="shared" si="30"/>
        <v>1.84</v>
      </c>
      <c r="D210" s="2"/>
      <c r="L210" t="s">
        <v>26</v>
      </c>
      <c r="M210" t="s">
        <v>66</v>
      </c>
      <c r="N210">
        <v>2021</v>
      </c>
      <c r="O210">
        <v>0</v>
      </c>
    </row>
    <row r="211" spans="1:23">
      <c r="A211" s="1">
        <v>44406</v>
      </c>
      <c r="B211" s="2">
        <v>0</v>
      </c>
      <c r="C211" s="2">
        <f t="shared" si="30"/>
        <v>1.49</v>
      </c>
      <c r="D211" s="2"/>
      <c r="L211" t="s">
        <v>26</v>
      </c>
      <c r="M211" t="s">
        <v>67</v>
      </c>
      <c r="N211">
        <v>2021</v>
      </c>
      <c r="O211">
        <v>0</v>
      </c>
    </row>
    <row r="212" spans="1:23">
      <c r="A212" s="1">
        <v>44407</v>
      </c>
      <c r="B212" s="2">
        <v>0.04</v>
      </c>
      <c r="C212" s="2">
        <f t="shared" si="30"/>
        <v>1.53</v>
      </c>
      <c r="D212" s="2"/>
      <c r="L212" t="s">
        <v>26</v>
      </c>
      <c r="M212" t="s">
        <v>68</v>
      </c>
      <c r="N212">
        <v>2021</v>
      </c>
      <c r="O212">
        <v>0.04</v>
      </c>
    </row>
    <row r="213" spans="1:23">
      <c r="A213" s="1">
        <v>44408</v>
      </c>
      <c r="B213" s="2">
        <v>0.28999999999999998</v>
      </c>
      <c r="C213" s="2">
        <f t="shared" si="30"/>
        <v>1.82</v>
      </c>
      <c r="D213" s="2">
        <v>1.82</v>
      </c>
      <c r="L213" t="s">
        <v>26</v>
      </c>
      <c r="M213" t="s">
        <v>69</v>
      </c>
      <c r="N213">
        <v>2021</v>
      </c>
      <c r="O213">
        <v>0.28999999999999998</v>
      </c>
    </row>
    <row r="214" spans="1:23">
      <c r="A214" s="1">
        <v>44409</v>
      </c>
      <c r="B214" s="2">
        <v>0</v>
      </c>
      <c r="C214" s="2">
        <f t="shared" si="30"/>
        <v>1.82</v>
      </c>
      <c r="D214" s="2"/>
      <c r="L214" t="s">
        <v>27</v>
      </c>
      <c r="M214" t="s">
        <v>38</v>
      </c>
      <c r="N214">
        <v>2021</v>
      </c>
      <c r="O214">
        <v>0</v>
      </c>
      <c r="P214">
        <v>42</v>
      </c>
      <c r="Q214" t="s">
        <v>109</v>
      </c>
      <c r="R214" t="s">
        <v>110</v>
      </c>
      <c r="S214">
        <v>31</v>
      </c>
      <c r="T214" t="s">
        <v>106</v>
      </c>
      <c r="U214">
        <v>5.35</v>
      </c>
      <c r="V214">
        <v>3</v>
      </c>
      <c r="W214" t="s">
        <v>39</v>
      </c>
    </row>
    <row r="215" spans="1:23">
      <c r="A215" s="1">
        <v>44410</v>
      </c>
      <c r="B215" s="2">
        <v>0</v>
      </c>
      <c r="C215" s="2">
        <f t="shared" si="30"/>
        <v>1.82</v>
      </c>
      <c r="D215" s="2"/>
      <c r="L215" t="s">
        <v>27</v>
      </c>
      <c r="M215" t="s">
        <v>40</v>
      </c>
      <c r="N215">
        <v>2021</v>
      </c>
      <c r="O215">
        <v>0</v>
      </c>
    </row>
    <row r="216" spans="1:23">
      <c r="A216" s="1">
        <v>44411</v>
      </c>
      <c r="B216" s="2">
        <v>0</v>
      </c>
      <c r="C216" s="2">
        <f t="shared" si="30"/>
        <v>1.82</v>
      </c>
      <c r="D216" s="2"/>
      <c r="L216" t="s">
        <v>27</v>
      </c>
      <c r="M216" t="s">
        <v>41</v>
      </c>
      <c r="N216">
        <v>2021</v>
      </c>
      <c r="O216">
        <v>0</v>
      </c>
    </row>
    <row r="217" spans="1:23">
      <c r="A217" s="1">
        <v>44412</v>
      </c>
      <c r="B217" s="2">
        <v>0</v>
      </c>
      <c r="C217" s="2">
        <f t="shared" si="30"/>
        <v>1.82</v>
      </c>
      <c r="D217" s="2"/>
      <c r="L217" t="s">
        <v>27</v>
      </c>
      <c r="M217" t="s">
        <v>42</v>
      </c>
      <c r="N217">
        <v>2021</v>
      </c>
      <c r="O217">
        <v>0</v>
      </c>
    </row>
    <row r="218" spans="1:23">
      <c r="A218" s="1">
        <v>44413</v>
      </c>
      <c r="B218" s="2">
        <v>0.12</v>
      </c>
      <c r="C218" s="2">
        <f t="shared" si="30"/>
        <v>1.94</v>
      </c>
      <c r="D218" s="2"/>
      <c r="L218" t="s">
        <v>27</v>
      </c>
      <c r="M218" t="s">
        <v>43</v>
      </c>
      <c r="N218">
        <v>2021</v>
      </c>
      <c r="O218">
        <v>0.12</v>
      </c>
    </row>
    <row r="219" spans="1:23">
      <c r="A219" s="1">
        <v>44414</v>
      </c>
      <c r="B219" s="2">
        <v>1.22</v>
      </c>
      <c r="C219" s="2">
        <f t="shared" si="30"/>
        <v>3.16</v>
      </c>
      <c r="D219" s="2"/>
      <c r="L219" t="s">
        <v>27</v>
      </c>
      <c r="M219" t="s">
        <v>44</v>
      </c>
      <c r="N219">
        <v>2021</v>
      </c>
      <c r="O219">
        <v>1.22</v>
      </c>
    </row>
    <row r="220" spans="1:23">
      <c r="A220" s="1">
        <v>44415</v>
      </c>
      <c r="B220" s="2">
        <v>0.02</v>
      </c>
      <c r="C220" s="2">
        <f t="shared" si="30"/>
        <v>3.18</v>
      </c>
      <c r="D220" s="2"/>
      <c r="L220" t="s">
        <v>27</v>
      </c>
      <c r="M220" t="s">
        <v>45</v>
      </c>
      <c r="N220">
        <v>2021</v>
      </c>
      <c r="O220">
        <v>0.02</v>
      </c>
    </row>
    <row r="221" spans="1:23">
      <c r="A221" s="1">
        <v>44416</v>
      </c>
      <c r="B221" s="2">
        <v>0.04</v>
      </c>
      <c r="C221" s="2">
        <f t="shared" si="30"/>
        <v>3.14</v>
      </c>
      <c r="D221" s="2"/>
      <c r="L221" t="s">
        <v>27</v>
      </c>
      <c r="M221" t="s">
        <v>46</v>
      </c>
      <c r="N221">
        <v>2021</v>
      </c>
      <c r="O221">
        <v>0.04</v>
      </c>
    </row>
    <row r="222" spans="1:23">
      <c r="A222" s="1">
        <v>44417</v>
      </c>
      <c r="B222" s="2">
        <v>0.05</v>
      </c>
      <c r="C222" s="2">
        <f t="shared" si="30"/>
        <v>3.19</v>
      </c>
      <c r="D222" s="2"/>
      <c r="L222" t="s">
        <v>27</v>
      </c>
      <c r="M222" t="s">
        <v>47</v>
      </c>
      <c r="N222">
        <v>2021</v>
      </c>
      <c r="O222">
        <v>0.05</v>
      </c>
    </row>
    <row r="223" spans="1:23">
      <c r="A223" s="1">
        <v>44418</v>
      </c>
      <c r="B223" s="2">
        <v>0</v>
      </c>
      <c r="C223" s="2">
        <f t="shared" si="30"/>
        <v>2.8800000000000003</v>
      </c>
      <c r="D223" s="2"/>
      <c r="L223" t="s">
        <v>27</v>
      </c>
      <c r="M223" t="s">
        <v>48</v>
      </c>
      <c r="N223">
        <v>2021</v>
      </c>
      <c r="O223">
        <v>0</v>
      </c>
    </row>
    <row r="224" spans="1:23">
      <c r="A224" s="1">
        <v>44419</v>
      </c>
      <c r="B224" s="2">
        <v>0</v>
      </c>
      <c r="C224" s="2">
        <f t="shared" si="30"/>
        <v>2.8800000000000003</v>
      </c>
      <c r="D224" s="2"/>
      <c r="L224" t="s">
        <v>27</v>
      </c>
      <c r="M224" t="s">
        <v>49</v>
      </c>
      <c r="N224">
        <v>2021</v>
      </c>
      <c r="O224">
        <v>0</v>
      </c>
    </row>
    <row r="225" spans="1:15">
      <c r="A225" s="1">
        <v>44420</v>
      </c>
      <c r="B225" s="2">
        <v>0</v>
      </c>
      <c r="C225" s="2">
        <f t="shared" si="30"/>
        <v>2.8800000000000003</v>
      </c>
      <c r="D225" s="2"/>
      <c r="L225" t="s">
        <v>27</v>
      </c>
      <c r="M225" t="s">
        <v>50</v>
      </c>
      <c r="N225">
        <v>2021</v>
      </c>
      <c r="O225">
        <v>0</v>
      </c>
    </row>
    <row r="226" spans="1:15">
      <c r="A226" s="1">
        <v>44421</v>
      </c>
      <c r="B226" s="2">
        <v>0</v>
      </c>
      <c r="C226" s="2">
        <f t="shared" si="30"/>
        <v>2.31</v>
      </c>
      <c r="D226" s="2"/>
      <c r="L226" t="s">
        <v>27</v>
      </c>
      <c r="M226" t="s">
        <v>51</v>
      </c>
      <c r="N226">
        <v>2021</v>
      </c>
      <c r="O226">
        <v>0</v>
      </c>
    </row>
    <row r="227" spans="1:15">
      <c r="A227" s="1">
        <v>44422</v>
      </c>
      <c r="B227" s="2">
        <v>0</v>
      </c>
      <c r="C227" s="2">
        <f t="shared" si="30"/>
        <v>2.0299999999999998</v>
      </c>
      <c r="D227" s="2"/>
      <c r="L227" t="s">
        <v>27</v>
      </c>
      <c r="M227" t="s">
        <v>52</v>
      </c>
      <c r="N227">
        <v>2021</v>
      </c>
      <c r="O227">
        <v>0</v>
      </c>
    </row>
    <row r="228" spans="1:15">
      <c r="A228" s="1">
        <v>44423</v>
      </c>
      <c r="B228" s="2">
        <v>0</v>
      </c>
      <c r="C228" s="2">
        <f t="shared" si="30"/>
        <v>2.0299999999999998</v>
      </c>
      <c r="D228" s="2"/>
      <c r="L228" t="s">
        <v>27</v>
      </c>
      <c r="M228" t="s">
        <v>53</v>
      </c>
      <c r="N228">
        <v>2021</v>
      </c>
      <c r="O228">
        <v>0</v>
      </c>
    </row>
    <row r="229" spans="1:15">
      <c r="A229" s="1">
        <v>44424</v>
      </c>
      <c r="B229" s="2">
        <v>0</v>
      </c>
      <c r="C229" s="2">
        <f t="shared" si="30"/>
        <v>2.0299999999999998</v>
      </c>
      <c r="D229" s="2"/>
      <c r="L229" t="s">
        <v>27</v>
      </c>
      <c r="M229" t="s">
        <v>54</v>
      </c>
      <c r="N229">
        <v>2021</v>
      </c>
      <c r="O229">
        <v>0</v>
      </c>
    </row>
    <row r="230" spans="1:15">
      <c r="A230" s="1">
        <v>44425</v>
      </c>
      <c r="B230" s="2">
        <v>0</v>
      </c>
      <c r="C230" s="2">
        <f t="shared" si="30"/>
        <v>2.0299999999999998</v>
      </c>
      <c r="D230" s="2"/>
      <c r="L230" t="s">
        <v>27</v>
      </c>
      <c r="M230" t="s">
        <v>55</v>
      </c>
      <c r="N230">
        <v>2021</v>
      </c>
      <c r="O230">
        <v>0</v>
      </c>
    </row>
    <row r="231" spans="1:15">
      <c r="A231" s="1">
        <v>44426</v>
      </c>
      <c r="B231" s="2">
        <v>0</v>
      </c>
      <c r="C231" s="2">
        <f t="shared" si="30"/>
        <v>2.0299999999999998</v>
      </c>
      <c r="D231" s="2"/>
      <c r="L231" t="s">
        <v>27</v>
      </c>
      <c r="M231" t="s">
        <v>56</v>
      </c>
      <c r="N231">
        <v>2021</v>
      </c>
      <c r="O231">
        <v>0</v>
      </c>
    </row>
    <row r="232" spans="1:15">
      <c r="A232" s="1">
        <v>44427</v>
      </c>
      <c r="B232" s="2">
        <v>0</v>
      </c>
      <c r="C232" s="2">
        <f t="shared" si="30"/>
        <v>2.0299999999999998</v>
      </c>
      <c r="D232" s="2"/>
      <c r="L232" t="s">
        <v>27</v>
      </c>
      <c r="M232" t="s">
        <v>57</v>
      </c>
      <c r="N232">
        <v>2021</v>
      </c>
      <c r="O232">
        <v>0</v>
      </c>
    </row>
    <row r="233" spans="1:15">
      <c r="A233" s="1">
        <v>44428</v>
      </c>
      <c r="B233" s="2">
        <v>0</v>
      </c>
      <c r="C233" s="2">
        <f t="shared" si="30"/>
        <v>2.0299999999999998</v>
      </c>
      <c r="D233" s="2"/>
      <c r="L233" t="s">
        <v>27</v>
      </c>
      <c r="M233" t="s">
        <v>58</v>
      </c>
      <c r="N233">
        <v>2021</v>
      </c>
      <c r="O233">
        <v>0</v>
      </c>
    </row>
    <row r="234" spans="1:15">
      <c r="A234" s="1">
        <v>44429</v>
      </c>
      <c r="B234" s="2">
        <v>0.14000000000000001</v>
      </c>
      <c r="C234" s="2">
        <f t="shared" si="30"/>
        <v>2.17</v>
      </c>
      <c r="D234" s="2"/>
      <c r="L234" t="s">
        <v>27</v>
      </c>
      <c r="M234" t="s">
        <v>59</v>
      </c>
      <c r="N234">
        <v>2021</v>
      </c>
      <c r="O234">
        <v>0.14000000000000001</v>
      </c>
    </row>
    <row r="235" spans="1:15">
      <c r="A235" s="1">
        <v>44430</v>
      </c>
      <c r="B235" s="2">
        <v>0</v>
      </c>
      <c r="C235" s="2">
        <f t="shared" si="30"/>
        <v>2.17</v>
      </c>
      <c r="D235" s="2"/>
      <c r="L235" t="s">
        <v>27</v>
      </c>
      <c r="M235" t="s">
        <v>60</v>
      </c>
      <c r="N235">
        <v>2021</v>
      </c>
      <c r="O235">
        <v>0</v>
      </c>
    </row>
    <row r="236" spans="1:15">
      <c r="A236" s="1">
        <v>44431</v>
      </c>
      <c r="B236" s="2">
        <v>0.11</v>
      </c>
      <c r="C236" s="2">
        <f t="shared" si="30"/>
        <v>2.0299999999999998</v>
      </c>
      <c r="D236" s="2"/>
      <c r="L236" t="s">
        <v>27</v>
      </c>
      <c r="M236" t="s">
        <v>61</v>
      </c>
      <c r="N236">
        <v>2021</v>
      </c>
      <c r="O236">
        <v>0.11</v>
      </c>
    </row>
    <row r="237" spans="1:15">
      <c r="A237" s="1">
        <v>44432</v>
      </c>
      <c r="B237" s="2">
        <v>0.17</v>
      </c>
      <c r="C237" s="2">
        <f t="shared" si="30"/>
        <v>2.1999999999999997</v>
      </c>
      <c r="D237" s="2"/>
      <c r="L237" t="s">
        <v>27</v>
      </c>
      <c r="M237" t="s">
        <v>62</v>
      </c>
      <c r="N237">
        <v>2021</v>
      </c>
      <c r="O237">
        <v>0.17</v>
      </c>
    </row>
    <row r="238" spans="1:15">
      <c r="A238" s="1">
        <v>44433</v>
      </c>
      <c r="B238" s="2">
        <v>0</v>
      </c>
      <c r="C238" s="2">
        <f t="shared" si="30"/>
        <v>2.1999999999999997</v>
      </c>
      <c r="D238" s="2"/>
      <c r="L238" t="s">
        <v>27</v>
      </c>
      <c r="M238" t="s">
        <v>63</v>
      </c>
      <c r="N238">
        <v>2021</v>
      </c>
      <c r="O238">
        <v>0</v>
      </c>
    </row>
    <row r="239" spans="1:15">
      <c r="A239" s="1">
        <v>44434</v>
      </c>
      <c r="B239" s="2">
        <v>1.27</v>
      </c>
      <c r="C239" s="2">
        <f t="shared" ref="C239:C302" si="31">SUM(B210:B239)</f>
        <v>3.4699999999999998</v>
      </c>
      <c r="D239" s="2"/>
      <c r="L239" t="s">
        <v>27</v>
      </c>
      <c r="M239" t="s">
        <v>64</v>
      </c>
      <c r="N239">
        <v>2021</v>
      </c>
      <c r="O239">
        <v>1.27</v>
      </c>
    </row>
    <row r="240" spans="1:15">
      <c r="A240" s="1">
        <v>44435</v>
      </c>
      <c r="B240" s="2">
        <v>0</v>
      </c>
      <c r="C240" s="2">
        <f t="shared" si="31"/>
        <v>3.4699999999999998</v>
      </c>
      <c r="D240" s="2"/>
      <c r="L240" t="s">
        <v>27</v>
      </c>
      <c r="M240" t="s">
        <v>65</v>
      </c>
      <c r="N240">
        <v>2021</v>
      </c>
      <c r="O240">
        <v>0</v>
      </c>
    </row>
    <row r="241" spans="1:23">
      <c r="A241" s="1">
        <v>44436</v>
      </c>
      <c r="B241" s="2">
        <v>0</v>
      </c>
      <c r="C241" s="2">
        <f t="shared" si="31"/>
        <v>3.4699999999999998</v>
      </c>
      <c r="D241" s="2"/>
      <c r="L241" t="s">
        <v>27</v>
      </c>
      <c r="M241" t="s">
        <v>66</v>
      </c>
      <c r="N241">
        <v>2021</v>
      </c>
      <c r="O241">
        <v>0</v>
      </c>
    </row>
    <row r="242" spans="1:23">
      <c r="A242" s="1">
        <v>44437</v>
      </c>
      <c r="B242" s="2">
        <v>2.21</v>
      </c>
      <c r="C242" s="2">
        <f t="shared" si="31"/>
        <v>5.6400000000000006</v>
      </c>
      <c r="D242" s="2"/>
      <c r="L242" t="s">
        <v>27</v>
      </c>
      <c r="M242" t="s">
        <v>67</v>
      </c>
      <c r="N242">
        <v>2021</v>
      </c>
      <c r="O242">
        <v>2.21</v>
      </c>
    </row>
    <row r="243" spans="1:23">
      <c r="A243" s="1">
        <v>44438</v>
      </c>
      <c r="B243" s="2">
        <v>0</v>
      </c>
      <c r="C243" s="2">
        <f t="shared" si="31"/>
        <v>5.35</v>
      </c>
      <c r="D243" s="2"/>
      <c r="L243" t="s">
        <v>27</v>
      </c>
      <c r="M243" t="s">
        <v>68</v>
      </c>
      <c r="N243">
        <v>2021</v>
      </c>
      <c r="O243">
        <v>0</v>
      </c>
    </row>
    <row r="244" spans="1:23">
      <c r="A244" s="1">
        <v>44439</v>
      </c>
      <c r="B244" s="2">
        <v>0</v>
      </c>
      <c r="C244" s="2">
        <f t="shared" si="31"/>
        <v>5.35</v>
      </c>
      <c r="D244" s="2">
        <v>5.35</v>
      </c>
      <c r="L244" t="s">
        <v>27</v>
      </c>
      <c r="M244" t="s">
        <v>69</v>
      </c>
      <c r="N244">
        <v>2021</v>
      </c>
      <c r="O244">
        <v>0</v>
      </c>
    </row>
    <row r="245" spans="1:23">
      <c r="A245" s="1">
        <v>44440</v>
      </c>
      <c r="B245" s="2">
        <v>0</v>
      </c>
      <c r="C245" s="2">
        <f t="shared" si="31"/>
        <v>5.35</v>
      </c>
      <c r="D245" s="2"/>
      <c r="L245" t="s">
        <v>28</v>
      </c>
      <c r="M245" t="s">
        <v>38</v>
      </c>
      <c r="N245">
        <v>2021</v>
      </c>
      <c r="O245">
        <v>0</v>
      </c>
      <c r="P245">
        <v>42</v>
      </c>
      <c r="Q245" t="s">
        <v>109</v>
      </c>
      <c r="R245" t="s">
        <v>110</v>
      </c>
      <c r="S245">
        <v>31</v>
      </c>
      <c r="T245" t="s">
        <v>106</v>
      </c>
      <c r="U245">
        <v>3.9</v>
      </c>
      <c r="V245">
        <v>3</v>
      </c>
      <c r="W245" t="s">
        <v>39</v>
      </c>
    </row>
    <row r="246" spans="1:23">
      <c r="A246" s="1">
        <v>44441</v>
      </c>
      <c r="B246" s="2">
        <v>0</v>
      </c>
      <c r="C246" s="2">
        <f t="shared" si="31"/>
        <v>5.35</v>
      </c>
      <c r="D246" s="2"/>
      <c r="L246" t="s">
        <v>28</v>
      </c>
      <c r="M246" t="s">
        <v>40</v>
      </c>
      <c r="N246">
        <v>2021</v>
      </c>
      <c r="O246">
        <v>0</v>
      </c>
    </row>
    <row r="247" spans="1:23">
      <c r="A247" s="1">
        <v>44442</v>
      </c>
      <c r="B247" s="2">
        <v>1.38</v>
      </c>
      <c r="C247" s="2">
        <f t="shared" si="31"/>
        <v>6.7299999999999995</v>
      </c>
      <c r="D247" s="2"/>
      <c r="L247" t="s">
        <v>28</v>
      </c>
      <c r="M247" t="s">
        <v>41</v>
      </c>
      <c r="N247">
        <v>2021</v>
      </c>
      <c r="O247">
        <v>1.38</v>
      </c>
    </row>
    <row r="248" spans="1:23">
      <c r="A248" s="1">
        <v>44443</v>
      </c>
      <c r="B248" s="2">
        <v>0</v>
      </c>
      <c r="C248" s="2">
        <f t="shared" si="31"/>
        <v>6.61</v>
      </c>
      <c r="D248" s="2"/>
      <c r="L248" t="s">
        <v>28</v>
      </c>
      <c r="M248" t="s">
        <v>42</v>
      </c>
      <c r="N248">
        <v>2021</v>
      </c>
      <c r="O248">
        <v>0</v>
      </c>
    </row>
    <row r="249" spans="1:23">
      <c r="A249" s="1">
        <v>44444</v>
      </c>
      <c r="B249" s="2">
        <v>0</v>
      </c>
      <c r="C249" s="2">
        <f t="shared" si="31"/>
        <v>5.39</v>
      </c>
      <c r="D249" s="2"/>
      <c r="L249" t="s">
        <v>28</v>
      </c>
      <c r="M249" t="s">
        <v>43</v>
      </c>
      <c r="N249">
        <v>2021</v>
      </c>
      <c r="O249">
        <v>0</v>
      </c>
    </row>
    <row r="250" spans="1:23">
      <c r="A250" s="1">
        <v>44445</v>
      </c>
      <c r="B250" s="2">
        <v>0</v>
      </c>
      <c r="C250" s="2">
        <f t="shared" si="31"/>
        <v>5.37</v>
      </c>
      <c r="D250" s="2"/>
      <c r="L250" t="s">
        <v>28</v>
      </c>
      <c r="M250" t="s">
        <v>44</v>
      </c>
      <c r="N250">
        <v>2021</v>
      </c>
      <c r="O250">
        <v>0</v>
      </c>
    </row>
    <row r="251" spans="1:23">
      <c r="A251" s="1">
        <v>44446</v>
      </c>
      <c r="B251" s="2">
        <v>0</v>
      </c>
      <c r="C251" s="2">
        <f t="shared" si="31"/>
        <v>5.33</v>
      </c>
      <c r="D251" s="2"/>
      <c r="L251" t="s">
        <v>28</v>
      </c>
      <c r="M251" t="s">
        <v>45</v>
      </c>
      <c r="N251">
        <v>2021</v>
      </c>
      <c r="O251">
        <v>0</v>
      </c>
    </row>
    <row r="252" spans="1:23">
      <c r="A252" s="1">
        <v>44447</v>
      </c>
      <c r="B252" s="2">
        <v>0</v>
      </c>
      <c r="C252" s="2">
        <f t="shared" si="31"/>
        <v>5.2799999999999994</v>
      </c>
      <c r="D252" s="2"/>
      <c r="L252" t="s">
        <v>28</v>
      </c>
      <c r="M252" t="s">
        <v>46</v>
      </c>
      <c r="N252">
        <v>2021</v>
      </c>
      <c r="O252">
        <v>0</v>
      </c>
    </row>
    <row r="253" spans="1:23">
      <c r="A253" s="1">
        <v>44448</v>
      </c>
      <c r="B253" s="2">
        <v>0</v>
      </c>
      <c r="C253" s="2">
        <f t="shared" si="31"/>
        <v>5.2799999999999994</v>
      </c>
      <c r="D253" s="2"/>
      <c r="L253" t="s">
        <v>28</v>
      </c>
      <c r="M253" t="s">
        <v>47</v>
      </c>
      <c r="N253">
        <v>2021</v>
      </c>
      <c r="O253">
        <v>0</v>
      </c>
    </row>
    <row r="254" spans="1:23">
      <c r="A254" s="1">
        <v>44449</v>
      </c>
      <c r="B254" s="2">
        <v>0</v>
      </c>
      <c r="C254" s="2">
        <f t="shared" si="31"/>
        <v>5.2799999999999994</v>
      </c>
      <c r="D254" s="2"/>
      <c r="L254" t="s">
        <v>28</v>
      </c>
      <c r="M254" t="s">
        <v>48</v>
      </c>
      <c r="N254">
        <v>2021</v>
      </c>
      <c r="O254">
        <v>0</v>
      </c>
    </row>
    <row r="255" spans="1:23">
      <c r="A255" s="1">
        <v>44450</v>
      </c>
      <c r="B255" s="2">
        <v>0</v>
      </c>
      <c r="C255" s="2">
        <f t="shared" si="31"/>
        <v>5.2799999999999994</v>
      </c>
      <c r="D255" s="2"/>
      <c r="L255" t="s">
        <v>28</v>
      </c>
      <c r="M255" t="s">
        <v>49</v>
      </c>
      <c r="N255">
        <v>2021</v>
      </c>
      <c r="O255">
        <v>0</v>
      </c>
    </row>
    <row r="256" spans="1:23">
      <c r="A256" s="1">
        <v>44451</v>
      </c>
      <c r="B256" s="2">
        <v>1.25</v>
      </c>
      <c r="C256" s="2">
        <f t="shared" si="31"/>
        <v>6.5299999999999994</v>
      </c>
      <c r="D256" s="2"/>
      <c r="L256" t="s">
        <v>28</v>
      </c>
      <c r="M256" t="s">
        <v>50</v>
      </c>
      <c r="N256">
        <v>2021</v>
      </c>
      <c r="O256">
        <v>1.25</v>
      </c>
    </row>
    <row r="257" spans="1:15">
      <c r="A257" s="1">
        <v>44452</v>
      </c>
      <c r="B257" s="2">
        <v>0</v>
      </c>
      <c r="C257" s="2">
        <f t="shared" si="31"/>
        <v>6.5299999999999994</v>
      </c>
      <c r="D257" s="2"/>
      <c r="L257" t="s">
        <v>28</v>
      </c>
      <c r="M257" t="s">
        <v>51</v>
      </c>
      <c r="N257">
        <v>2021</v>
      </c>
      <c r="O257">
        <v>0</v>
      </c>
    </row>
    <row r="258" spans="1:15">
      <c r="A258" s="1">
        <v>44453</v>
      </c>
      <c r="B258" s="2">
        <v>0</v>
      </c>
      <c r="C258" s="2">
        <f t="shared" si="31"/>
        <v>6.5299999999999994</v>
      </c>
      <c r="D258" s="2"/>
      <c r="L258" t="s">
        <v>28</v>
      </c>
      <c r="M258" t="s">
        <v>52</v>
      </c>
      <c r="N258">
        <v>2021</v>
      </c>
      <c r="O258">
        <v>0</v>
      </c>
    </row>
    <row r="259" spans="1:15">
      <c r="A259" s="1">
        <v>44454</v>
      </c>
      <c r="B259" s="2">
        <v>0</v>
      </c>
      <c r="C259" s="2">
        <f t="shared" si="31"/>
        <v>6.5299999999999994</v>
      </c>
      <c r="D259" s="2"/>
      <c r="L259" t="s">
        <v>28</v>
      </c>
      <c r="M259" t="s">
        <v>53</v>
      </c>
      <c r="N259">
        <v>2021</v>
      </c>
      <c r="O259">
        <v>0</v>
      </c>
    </row>
    <row r="260" spans="1:15">
      <c r="A260" s="1">
        <v>44455</v>
      </c>
      <c r="B260" s="2">
        <v>0</v>
      </c>
      <c r="C260" s="2">
        <f t="shared" si="31"/>
        <v>6.5299999999999994</v>
      </c>
      <c r="D260" s="2"/>
      <c r="L260" t="s">
        <v>28</v>
      </c>
      <c r="M260" t="s">
        <v>54</v>
      </c>
      <c r="N260">
        <v>2021</v>
      </c>
      <c r="O260">
        <v>0</v>
      </c>
    </row>
    <row r="261" spans="1:15">
      <c r="A261" s="1">
        <v>44456</v>
      </c>
      <c r="B261" s="2">
        <v>0.65</v>
      </c>
      <c r="C261" s="2">
        <f t="shared" si="31"/>
        <v>7.18</v>
      </c>
      <c r="D261" s="2"/>
      <c r="L261" t="s">
        <v>28</v>
      </c>
      <c r="M261" t="s">
        <v>55</v>
      </c>
      <c r="N261">
        <v>2021</v>
      </c>
      <c r="O261">
        <v>0.65</v>
      </c>
    </row>
    <row r="262" spans="1:15">
      <c r="A262" s="1">
        <v>44457</v>
      </c>
      <c r="B262" s="2">
        <v>0</v>
      </c>
      <c r="C262" s="2">
        <f t="shared" si="31"/>
        <v>7.18</v>
      </c>
      <c r="D262" s="2"/>
      <c r="L262" t="s">
        <v>28</v>
      </c>
      <c r="M262" t="s">
        <v>56</v>
      </c>
      <c r="N262">
        <v>2021</v>
      </c>
      <c r="O262">
        <v>0</v>
      </c>
    </row>
    <row r="263" spans="1:15">
      <c r="A263" s="1">
        <v>44458</v>
      </c>
      <c r="B263" s="2">
        <v>0</v>
      </c>
      <c r="C263" s="2">
        <f t="shared" si="31"/>
        <v>7.18</v>
      </c>
      <c r="D263" s="2"/>
      <c r="L263" t="s">
        <v>28</v>
      </c>
      <c r="M263" t="s">
        <v>57</v>
      </c>
      <c r="N263">
        <v>2021</v>
      </c>
      <c r="O263">
        <v>0</v>
      </c>
    </row>
    <row r="264" spans="1:15">
      <c r="A264" s="1">
        <v>44459</v>
      </c>
      <c r="B264" s="2">
        <v>0.16</v>
      </c>
      <c r="C264" s="2">
        <f t="shared" si="31"/>
        <v>7.2</v>
      </c>
      <c r="D264" s="2"/>
      <c r="L264" t="s">
        <v>28</v>
      </c>
      <c r="M264" t="s">
        <v>58</v>
      </c>
      <c r="N264">
        <v>2021</v>
      </c>
      <c r="O264">
        <v>0.16</v>
      </c>
    </row>
    <row r="265" spans="1:15">
      <c r="A265" s="1">
        <v>44460</v>
      </c>
      <c r="B265" s="2">
        <v>0.46</v>
      </c>
      <c r="C265" s="2">
        <f t="shared" si="31"/>
        <v>7.66</v>
      </c>
      <c r="D265" s="2"/>
      <c r="L265" t="s">
        <v>28</v>
      </c>
      <c r="M265" t="s">
        <v>59</v>
      </c>
      <c r="N265">
        <v>2021</v>
      </c>
      <c r="O265">
        <v>0.46</v>
      </c>
    </row>
    <row r="266" spans="1:15">
      <c r="A266" s="1">
        <v>44461</v>
      </c>
      <c r="B266" s="2">
        <v>0</v>
      </c>
      <c r="C266" s="2">
        <f t="shared" si="31"/>
        <v>7.55</v>
      </c>
      <c r="D266" s="2"/>
      <c r="L266" t="s">
        <v>28</v>
      </c>
      <c r="M266" t="s">
        <v>60</v>
      </c>
      <c r="N266">
        <v>2021</v>
      </c>
      <c r="O266">
        <v>0</v>
      </c>
    </row>
    <row r="267" spans="1:15">
      <c r="A267" s="1">
        <v>44462</v>
      </c>
      <c r="B267" s="2">
        <v>0</v>
      </c>
      <c r="C267" s="2">
        <f t="shared" si="31"/>
        <v>7.38</v>
      </c>
      <c r="D267" s="2"/>
      <c r="L267" t="s">
        <v>28</v>
      </c>
      <c r="M267" t="s">
        <v>61</v>
      </c>
      <c r="N267">
        <v>2021</v>
      </c>
      <c r="O267">
        <v>0</v>
      </c>
    </row>
    <row r="268" spans="1:15">
      <c r="A268" s="1">
        <v>44463</v>
      </c>
      <c r="B268" s="2" t="s">
        <v>33</v>
      </c>
      <c r="C268" s="2">
        <f t="shared" si="31"/>
        <v>7.38</v>
      </c>
      <c r="D268" s="2"/>
      <c r="L268" t="s">
        <v>28</v>
      </c>
      <c r="M268" t="s">
        <v>62</v>
      </c>
      <c r="N268">
        <v>2021</v>
      </c>
      <c r="O268" t="s">
        <v>33</v>
      </c>
    </row>
    <row r="269" spans="1:15">
      <c r="A269" s="1">
        <v>44464</v>
      </c>
      <c r="B269" s="2">
        <v>0</v>
      </c>
      <c r="C269" s="2">
        <f t="shared" si="31"/>
        <v>6.11</v>
      </c>
      <c r="D269" s="2"/>
      <c r="L269" t="s">
        <v>28</v>
      </c>
      <c r="M269" t="s">
        <v>63</v>
      </c>
      <c r="N269">
        <v>2021</v>
      </c>
      <c r="O269">
        <v>0</v>
      </c>
    </row>
    <row r="270" spans="1:15">
      <c r="A270" s="1">
        <v>44465</v>
      </c>
      <c r="B270" s="2">
        <v>0</v>
      </c>
      <c r="C270" s="2">
        <f t="shared" si="31"/>
        <v>6.11</v>
      </c>
      <c r="D270" s="2"/>
      <c r="L270" t="s">
        <v>28</v>
      </c>
      <c r="M270" t="s">
        <v>64</v>
      </c>
      <c r="N270">
        <v>2021</v>
      </c>
      <c r="O270">
        <v>0</v>
      </c>
    </row>
    <row r="271" spans="1:15">
      <c r="A271" s="1">
        <v>44466</v>
      </c>
      <c r="B271" s="2">
        <v>0</v>
      </c>
      <c r="C271" s="2">
        <f t="shared" si="31"/>
        <v>6.11</v>
      </c>
      <c r="D271" s="2"/>
      <c r="L271" t="s">
        <v>28</v>
      </c>
      <c r="M271" t="s">
        <v>65</v>
      </c>
      <c r="N271">
        <v>2021</v>
      </c>
      <c r="O271">
        <v>0</v>
      </c>
    </row>
    <row r="272" spans="1:15">
      <c r="A272" s="1">
        <v>44467</v>
      </c>
      <c r="B272" s="2">
        <v>0</v>
      </c>
      <c r="C272" s="2">
        <f t="shared" si="31"/>
        <v>3.9</v>
      </c>
      <c r="D272" s="2"/>
      <c r="L272" t="s">
        <v>28</v>
      </c>
      <c r="M272" t="s">
        <v>66</v>
      </c>
      <c r="N272">
        <v>2021</v>
      </c>
      <c r="O272">
        <v>0</v>
      </c>
    </row>
    <row r="273" spans="1:23">
      <c r="A273" s="1">
        <v>44468</v>
      </c>
      <c r="B273" s="2">
        <v>0</v>
      </c>
      <c r="C273" s="2">
        <f t="shared" si="31"/>
        <v>3.9</v>
      </c>
      <c r="D273" s="2"/>
      <c r="L273" t="s">
        <v>28</v>
      </c>
      <c r="M273" t="s">
        <v>67</v>
      </c>
      <c r="N273">
        <v>2021</v>
      </c>
      <c r="O273">
        <v>0</v>
      </c>
    </row>
    <row r="274" spans="1:23">
      <c r="A274" s="1">
        <v>44469</v>
      </c>
      <c r="B274" s="2">
        <v>0</v>
      </c>
      <c r="C274" s="2">
        <f t="shared" si="31"/>
        <v>3.9</v>
      </c>
      <c r="D274" s="2">
        <v>3.9</v>
      </c>
      <c r="L274" t="s">
        <v>28</v>
      </c>
      <c r="M274" t="s">
        <v>68</v>
      </c>
      <c r="N274">
        <v>2021</v>
      </c>
      <c r="O274">
        <v>0</v>
      </c>
    </row>
    <row r="275" spans="1:23">
      <c r="A275" s="1">
        <v>44470</v>
      </c>
      <c r="B275" s="2">
        <v>0</v>
      </c>
      <c r="C275" s="2">
        <f t="shared" si="31"/>
        <v>3.9</v>
      </c>
      <c r="D275" s="2"/>
      <c r="L275" t="s">
        <v>29</v>
      </c>
      <c r="M275" t="s">
        <v>38</v>
      </c>
      <c r="N275">
        <v>2021</v>
      </c>
      <c r="O275">
        <v>0</v>
      </c>
      <c r="P275">
        <v>41</v>
      </c>
      <c r="Q275" t="s">
        <v>109</v>
      </c>
      <c r="R275" t="s">
        <v>108</v>
      </c>
      <c r="S275">
        <v>3</v>
      </c>
      <c r="T275" t="s">
        <v>106</v>
      </c>
      <c r="U275">
        <v>3.1</v>
      </c>
      <c r="V275">
        <v>3</v>
      </c>
      <c r="W275" t="s">
        <v>39</v>
      </c>
    </row>
    <row r="276" spans="1:23">
      <c r="A276" s="1">
        <v>44471</v>
      </c>
      <c r="B276" s="2">
        <v>0</v>
      </c>
      <c r="C276" s="2">
        <f t="shared" si="31"/>
        <v>3.9</v>
      </c>
      <c r="D276" s="2"/>
      <c r="L276" t="s">
        <v>29</v>
      </c>
      <c r="M276" t="s">
        <v>40</v>
      </c>
      <c r="N276">
        <v>2021</v>
      </c>
      <c r="O276">
        <v>0</v>
      </c>
    </row>
    <row r="277" spans="1:23">
      <c r="A277" s="1">
        <v>44472</v>
      </c>
      <c r="B277" s="2">
        <v>0</v>
      </c>
      <c r="C277" s="2">
        <f t="shared" si="31"/>
        <v>2.52</v>
      </c>
      <c r="D277" s="2"/>
      <c r="L277" t="s">
        <v>29</v>
      </c>
      <c r="M277" t="s">
        <v>41</v>
      </c>
      <c r="N277">
        <v>2021</v>
      </c>
      <c r="O277">
        <v>0</v>
      </c>
    </row>
    <row r="278" spans="1:23">
      <c r="A278" s="1">
        <v>44473</v>
      </c>
      <c r="B278" s="2">
        <v>0.24</v>
      </c>
      <c r="C278" s="2">
        <f t="shared" si="31"/>
        <v>2.76</v>
      </c>
      <c r="D278" s="2"/>
      <c r="L278" t="s">
        <v>29</v>
      </c>
      <c r="M278" t="s">
        <v>42</v>
      </c>
      <c r="N278">
        <v>2021</v>
      </c>
      <c r="O278">
        <v>0.24</v>
      </c>
    </row>
    <row r="279" spans="1:23">
      <c r="A279" s="1">
        <v>44474</v>
      </c>
      <c r="B279" s="2">
        <v>0</v>
      </c>
      <c r="C279" s="2">
        <f t="shared" si="31"/>
        <v>2.76</v>
      </c>
      <c r="D279" s="2"/>
      <c r="L279" t="s">
        <v>29</v>
      </c>
      <c r="M279" t="s">
        <v>43</v>
      </c>
      <c r="N279">
        <v>2021</v>
      </c>
      <c r="O279">
        <v>0</v>
      </c>
    </row>
    <row r="280" spans="1:23">
      <c r="A280" s="1">
        <v>44475</v>
      </c>
      <c r="B280" s="2">
        <v>0</v>
      </c>
      <c r="C280" s="2">
        <f t="shared" si="31"/>
        <v>2.76</v>
      </c>
      <c r="D280" s="2"/>
      <c r="L280" t="s">
        <v>29</v>
      </c>
      <c r="M280" t="s">
        <v>44</v>
      </c>
      <c r="N280">
        <v>2021</v>
      </c>
      <c r="O280">
        <v>0</v>
      </c>
    </row>
    <row r="281" spans="1:23">
      <c r="A281" s="1">
        <v>44476</v>
      </c>
      <c r="B281" s="2">
        <v>0</v>
      </c>
      <c r="C281" s="2">
        <f t="shared" si="31"/>
        <v>2.76</v>
      </c>
      <c r="D281" s="2"/>
      <c r="L281" t="s">
        <v>29</v>
      </c>
      <c r="M281" t="s">
        <v>45</v>
      </c>
      <c r="N281">
        <v>2021</v>
      </c>
      <c r="O281">
        <v>0</v>
      </c>
    </row>
    <row r="282" spans="1:23">
      <c r="A282" s="1">
        <v>44477</v>
      </c>
      <c r="B282" s="2">
        <v>0</v>
      </c>
      <c r="C282" s="2">
        <f t="shared" si="31"/>
        <v>2.76</v>
      </c>
      <c r="D282" s="2"/>
      <c r="L282" t="s">
        <v>29</v>
      </c>
      <c r="M282" t="s">
        <v>46</v>
      </c>
      <c r="N282">
        <v>2021</v>
      </c>
      <c r="O282">
        <v>0</v>
      </c>
    </row>
    <row r="283" spans="1:23">
      <c r="A283" s="1">
        <v>44478</v>
      </c>
      <c r="B283" s="2">
        <v>0</v>
      </c>
      <c r="C283" s="2">
        <f t="shared" si="31"/>
        <v>2.76</v>
      </c>
      <c r="D283" s="2"/>
      <c r="L283" t="s">
        <v>29</v>
      </c>
      <c r="M283" t="s">
        <v>47</v>
      </c>
      <c r="N283">
        <v>2021</v>
      </c>
      <c r="O283">
        <v>0</v>
      </c>
    </row>
    <row r="284" spans="1:23">
      <c r="A284" s="1">
        <v>44479</v>
      </c>
      <c r="B284" s="2">
        <v>0</v>
      </c>
      <c r="C284" s="2">
        <f t="shared" si="31"/>
        <v>2.76</v>
      </c>
      <c r="D284" s="2"/>
      <c r="L284" t="s">
        <v>29</v>
      </c>
      <c r="M284" t="s">
        <v>48</v>
      </c>
      <c r="N284">
        <v>2021</v>
      </c>
      <c r="O284">
        <v>0</v>
      </c>
    </row>
    <row r="285" spans="1:23">
      <c r="A285" s="1">
        <v>44480</v>
      </c>
      <c r="B285" s="2">
        <v>0</v>
      </c>
      <c r="C285" s="2">
        <f t="shared" si="31"/>
        <v>2.76</v>
      </c>
      <c r="D285" s="2"/>
      <c r="L285" t="s">
        <v>29</v>
      </c>
      <c r="M285" t="s">
        <v>49</v>
      </c>
      <c r="N285">
        <v>2021</v>
      </c>
      <c r="O285">
        <v>0</v>
      </c>
    </row>
    <row r="286" spans="1:23">
      <c r="A286" s="1">
        <v>44481</v>
      </c>
      <c r="B286" s="2">
        <v>0</v>
      </c>
      <c r="C286" s="2">
        <f t="shared" si="31"/>
        <v>1.51</v>
      </c>
      <c r="D286" s="2"/>
      <c r="L286" t="s">
        <v>29</v>
      </c>
      <c r="M286" t="s">
        <v>50</v>
      </c>
      <c r="N286">
        <v>2021</v>
      </c>
      <c r="O286">
        <v>0</v>
      </c>
    </row>
    <row r="287" spans="1:23">
      <c r="A287" s="1">
        <v>44482</v>
      </c>
      <c r="B287" s="2">
        <v>0.49</v>
      </c>
      <c r="C287" s="2">
        <f t="shared" si="31"/>
        <v>2</v>
      </c>
      <c r="D287" s="2"/>
      <c r="L287" t="s">
        <v>29</v>
      </c>
      <c r="M287" t="s">
        <v>51</v>
      </c>
      <c r="N287">
        <v>2021</v>
      </c>
      <c r="O287">
        <v>0.49</v>
      </c>
    </row>
    <row r="288" spans="1:23">
      <c r="A288" s="1">
        <v>44483</v>
      </c>
      <c r="B288" s="2">
        <v>0</v>
      </c>
      <c r="C288" s="2">
        <f t="shared" si="31"/>
        <v>2</v>
      </c>
      <c r="D288" s="2"/>
      <c r="L288" t="s">
        <v>29</v>
      </c>
      <c r="M288" t="s">
        <v>52</v>
      </c>
      <c r="N288">
        <v>2021</v>
      </c>
      <c r="O288">
        <v>0</v>
      </c>
    </row>
    <row r="289" spans="1:15">
      <c r="A289" s="1">
        <v>44484</v>
      </c>
      <c r="B289" s="2">
        <v>0</v>
      </c>
      <c r="C289" s="2">
        <f t="shared" si="31"/>
        <v>2</v>
      </c>
      <c r="D289" s="2"/>
      <c r="L289" t="s">
        <v>29</v>
      </c>
      <c r="M289" t="s">
        <v>53</v>
      </c>
      <c r="N289">
        <v>2021</v>
      </c>
      <c r="O289">
        <v>0</v>
      </c>
    </row>
    <row r="290" spans="1:15">
      <c r="A290" s="1">
        <v>44485</v>
      </c>
      <c r="B290" s="2">
        <v>0</v>
      </c>
      <c r="C290" s="2">
        <f t="shared" si="31"/>
        <v>2</v>
      </c>
      <c r="D290" s="2"/>
      <c r="L290" t="s">
        <v>29</v>
      </c>
      <c r="M290" t="s">
        <v>54</v>
      </c>
      <c r="N290">
        <v>2021</v>
      </c>
      <c r="O290">
        <v>0</v>
      </c>
    </row>
    <row r="291" spans="1:15">
      <c r="A291" s="1">
        <v>44486</v>
      </c>
      <c r="B291" s="2">
        <v>0</v>
      </c>
      <c r="C291" s="2">
        <f t="shared" si="31"/>
        <v>1.35</v>
      </c>
      <c r="D291" s="2"/>
      <c r="L291" t="s">
        <v>29</v>
      </c>
      <c r="M291" t="s">
        <v>55</v>
      </c>
      <c r="N291">
        <v>2021</v>
      </c>
      <c r="O291">
        <v>0</v>
      </c>
    </row>
    <row r="292" spans="1:15">
      <c r="A292" s="1">
        <v>44487</v>
      </c>
      <c r="B292" s="2">
        <v>0</v>
      </c>
      <c r="C292" s="2">
        <f t="shared" si="31"/>
        <v>1.35</v>
      </c>
      <c r="D292" s="2"/>
      <c r="L292" t="s">
        <v>29</v>
      </c>
      <c r="M292" t="s">
        <v>56</v>
      </c>
      <c r="N292">
        <v>2021</v>
      </c>
      <c r="O292">
        <v>0</v>
      </c>
    </row>
    <row r="293" spans="1:15">
      <c r="A293" s="1">
        <v>44488</v>
      </c>
      <c r="B293" s="2">
        <v>0</v>
      </c>
      <c r="C293" s="2">
        <f t="shared" si="31"/>
        <v>1.35</v>
      </c>
      <c r="D293" s="2"/>
      <c r="L293" t="s">
        <v>29</v>
      </c>
      <c r="M293" t="s">
        <v>57</v>
      </c>
      <c r="N293">
        <v>2021</v>
      </c>
      <c r="O293">
        <v>0</v>
      </c>
    </row>
    <row r="294" spans="1:15">
      <c r="A294" s="1">
        <v>44489</v>
      </c>
      <c r="B294" s="2">
        <v>1.43</v>
      </c>
      <c r="C294" s="2">
        <f t="shared" si="31"/>
        <v>2.62</v>
      </c>
      <c r="D294" s="2"/>
      <c r="L294" t="s">
        <v>29</v>
      </c>
      <c r="M294" t="s">
        <v>58</v>
      </c>
      <c r="N294">
        <v>2021</v>
      </c>
      <c r="O294">
        <v>1.43</v>
      </c>
    </row>
    <row r="295" spans="1:15">
      <c r="A295" s="1">
        <v>44490</v>
      </c>
      <c r="B295" s="2">
        <v>0</v>
      </c>
      <c r="C295" s="2">
        <f t="shared" si="31"/>
        <v>2.16</v>
      </c>
      <c r="D295" s="2"/>
      <c r="L295" t="s">
        <v>29</v>
      </c>
      <c r="M295" t="s">
        <v>59</v>
      </c>
      <c r="N295">
        <v>2021</v>
      </c>
      <c r="O295">
        <v>0</v>
      </c>
    </row>
    <row r="296" spans="1:15">
      <c r="A296" s="1">
        <v>44491</v>
      </c>
      <c r="B296" s="2">
        <v>0</v>
      </c>
      <c r="C296" s="2">
        <f t="shared" si="31"/>
        <v>2.16</v>
      </c>
      <c r="D296" s="2"/>
      <c r="L296" t="s">
        <v>29</v>
      </c>
      <c r="M296" t="s">
        <v>60</v>
      </c>
      <c r="N296">
        <v>2021</v>
      </c>
      <c r="O296">
        <v>0</v>
      </c>
    </row>
    <row r="297" spans="1:15">
      <c r="A297" s="1">
        <v>44492</v>
      </c>
      <c r="B297" s="2">
        <v>0</v>
      </c>
      <c r="C297" s="2">
        <f t="shared" si="31"/>
        <v>2.16</v>
      </c>
      <c r="D297" s="2"/>
      <c r="L297" t="s">
        <v>29</v>
      </c>
      <c r="M297" t="s">
        <v>61</v>
      </c>
      <c r="N297">
        <v>2021</v>
      </c>
      <c r="O297">
        <v>0</v>
      </c>
    </row>
    <row r="298" spans="1:15">
      <c r="A298" s="1">
        <v>44493</v>
      </c>
      <c r="B298" s="2">
        <v>0</v>
      </c>
      <c r="C298" s="2">
        <f t="shared" si="31"/>
        <v>2.16</v>
      </c>
      <c r="D298" s="2"/>
      <c r="L298" t="s">
        <v>29</v>
      </c>
      <c r="M298" t="s">
        <v>62</v>
      </c>
      <c r="N298">
        <v>2021</v>
      </c>
      <c r="O298">
        <v>0</v>
      </c>
    </row>
    <row r="299" spans="1:15">
      <c r="A299" s="1">
        <v>44494</v>
      </c>
      <c r="B299" s="2">
        <v>0</v>
      </c>
      <c r="C299" s="2">
        <f t="shared" si="31"/>
        <v>2.16</v>
      </c>
      <c r="D299" s="2"/>
      <c r="L299" t="s">
        <v>29</v>
      </c>
      <c r="M299" t="s">
        <v>63</v>
      </c>
      <c r="N299">
        <v>2021</v>
      </c>
      <c r="O299">
        <v>0</v>
      </c>
    </row>
    <row r="300" spans="1:15">
      <c r="A300" s="1">
        <v>44495</v>
      </c>
      <c r="B300" s="2">
        <v>0</v>
      </c>
      <c r="C300" s="2">
        <f t="shared" si="31"/>
        <v>2.16</v>
      </c>
      <c r="D300" s="2"/>
      <c r="L300" t="s">
        <v>29</v>
      </c>
      <c r="M300" t="s">
        <v>64</v>
      </c>
      <c r="N300">
        <v>2021</v>
      </c>
      <c r="O300">
        <v>0</v>
      </c>
    </row>
    <row r="301" spans="1:15">
      <c r="A301" s="1">
        <v>44496</v>
      </c>
      <c r="B301" s="2">
        <v>0</v>
      </c>
      <c r="C301" s="2">
        <f t="shared" si="31"/>
        <v>2.16</v>
      </c>
      <c r="D301" s="2"/>
      <c r="L301" t="s">
        <v>29</v>
      </c>
      <c r="M301" t="s">
        <v>65</v>
      </c>
      <c r="N301">
        <v>2021</v>
      </c>
      <c r="O301">
        <v>0</v>
      </c>
    </row>
    <row r="302" spans="1:15">
      <c r="A302" s="1">
        <v>44497</v>
      </c>
      <c r="B302" s="2">
        <v>0.94</v>
      </c>
      <c r="C302" s="2">
        <f t="shared" si="31"/>
        <v>3.1</v>
      </c>
      <c r="D302" s="2"/>
      <c r="L302" t="s">
        <v>29</v>
      </c>
      <c r="M302" t="s">
        <v>66</v>
      </c>
      <c r="N302">
        <v>2021</v>
      </c>
      <c r="O302">
        <v>0.94</v>
      </c>
    </row>
    <row r="303" spans="1:15">
      <c r="A303" s="1">
        <v>44498</v>
      </c>
      <c r="B303" s="2">
        <v>0</v>
      </c>
      <c r="C303" s="2">
        <f t="shared" ref="C303:C366" si="32">SUM(B274:B303)</f>
        <v>3.1</v>
      </c>
      <c r="D303" s="2"/>
      <c r="L303" t="s">
        <v>29</v>
      </c>
      <c r="M303" t="s">
        <v>67</v>
      </c>
      <c r="N303">
        <v>2021</v>
      </c>
      <c r="O303">
        <v>0</v>
      </c>
    </row>
    <row r="304" spans="1:15">
      <c r="A304" s="1">
        <v>44499</v>
      </c>
      <c r="B304" s="2">
        <v>0</v>
      </c>
      <c r="C304" s="2">
        <f t="shared" si="32"/>
        <v>3.1</v>
      </c>
      <c r="D304" s="2"/>
      <c r="L304" t="s">
        <v>29</v>
      </c>
      <c r="M304" t="s">
        <v>68</v>
      </c>
      <c r="N304">
        <v>2021</v>
      </c>
      <c r="O304">
        <v>0</v>
      </c>
    </row>
    <row r="305" spans="1:23">
      <c r="A305" s="1">
        <v>44500</v>
      </c>
      <c r="B305" s="2">
        <v>0</v>
      </c>
      <c r="C305" s="2">
        <f t="shared" si="32"/>
        <v>3.1</v>
      </c>
      <c r="D305" s="2">
        <v>3.1</v>
      </c>
      <c r="L305" t="s">
        <v>29</v>
      </c>
      <c r="M305" t="s">
        <v>69</v>
      </c>
      <c r="N305">
        <v>2021</v>
      </c>
      <c r="O305">
        <v>0</v>
      </c>
    </row>
    <row r="306" spans="1:23">
      <c r="A306" s="1">
        <v>44501</v>
      </c>
      <c r="B306" s="2">
        <v>0</v>
      </c>
      <c r="C306" s="2">
        <f t="shared" si="32"/>
        <v>3.1</v>
      </c>
      <c r="D306" s="2"/>
      <c r="L306" t="s">
        <v>30</v>
      </c>
      <c r="M306" t="s">
        <v>38</v>
      </c>
      <c r="N306">
        <v>2021</v>
      </c>
      <c r="O306">
        <v>0</v>
      </c>
      <c r="P306">
        <v>59</v>
      </c>
      <c r="Q306" t="s">
        <v>107</v>
      </c>
      <c r="R306" t="s">
        <v>108</v>
      </c>
      <c r="S306">
        <v>18</v>
      </c>
      <c r="T306" t="s">
        <v>106</v>
      </c>
      <c r="U306">
        <v>0.33</v>
      </c>
      <c r="V306">
        <v>4</v>
      </c>
      <c r="W306" t="s">
        <v>39</v>
      </c>
    </row>
    <row r="307" spans="1:23">
      <c r="A307" s="1">
        <v>44502</v>
      </c>
      <c r="B307" s="2">
        <v>0</v>
      </c>
      <c r="C307" s="2">
        <f t="shared" si="32"/>
        <v>3.1</v>
      </c>
      <c r="D307" s="2"/>
      <c r="L307" t="s">
        <v>30</v>
      </c>
      <c r="M307" t="s">
        <v>40</v>
      </c>
      <c r="N307">
        <v>2021</v>
      </c>
      <c r="O307">
        <v>0</v>
      </c>
    </row>
    <row r="308" spans="1:23" s="2" customFormat="1">
      <c r="A308" s="1">
        <v>44503</v>
      </c>
      <c r="B308" s="2">
        <v>0</v>
      </c>
      <c r="C308" s="2">
        <f t="shared" si="32"/>
        <v>2.86</v>
      </c>
      <c r="L308" s="2" t="s">
        <v>30</v>
      </c>
      <c r="M308" s="2" t="s">
        <v>41</v>
      </c>
      <c r="N308" s="2">
        <v>2021</v>
      </c>
      <c r="O308" s="2">
        <v>0</v>
      </c>
    </row>
    <row r="309" spans="1:23">
      <c r="A309" s="1">
        <v>44504</v>
      </c>
      <c r="B309" s="2">
        <v>0</v>
      </c>
      <c r="C309" s="2">
        <f t="shared" si="32"/>
        <v>2.86</v>
      </c>
      <c r="D309" s="2"/>
      <c r="L309" t="s">
        <v>30</v>
      </c>
      <c r="M309" t="s">
        <v>42</v>
      </c>
      <c r="N309">
        <v>2021</v>
      </c>
      <c r="O309">
        <v>0</v>
      </c>
    </row>
    <row r="310" spans="1:23">
      <c r="A310" s="1">
        <v>44505</v>
      </c>
      <c r="B310" s="2">
        <v>0</v>
      </c>
      <c r="C310" s="2">
        <f t="shared" si="32"/>
        <v>2.86</v>
      </c>
      <c r="D310" s="2"/>
      <c r="L310" t="s">
        <v>30</v>
      </c>
      <c r="M310" t="s">
        <v>43</v>
      </c>
      <c r="N310">
        <v>2021</v>
      </c>
      <c r="O310">
        <v>0</v>
      </c>
    </row>
    <row r="311" spans="1:23">
      <c r="A311" s="1">
        <v>44506</v>
      </c>
      <c r="B311" s="2">
        <v>0</v>
      </c>
      <c r="C311" s="2">
        <f t="shared" si="32"/>
        <v>2.86</v>
      </c>
      <c r="D311" s="2"/>
      <c r="L311" t="s">
        <v>30</v>
      </c>
      <c r="M311" t="s">
        <v>44</v>
      </c>
      <c r="N311">
        <v>2021</v>
      </c>
      <c r="O311">
        <v>0</v>
      </c>
    </row>
    <row r="312" spans="1:23">
      <c r="A312" s="1">
        <v>44507</v>
      </c>
      <c r="B312" s="2">
        <v>0</v>
      </c>
      <c r="C312" s="2">
        <f t="shared" si="32"/>
        <v>2.86</v>
      </c>
      <c r="D312" s="2"/>
      <c r="L312" t="s">
        <v>30</v>
      </c>
      <c r="M312" t="s">
        <v>45</v>
      </c>
      <c r="N312">
        <v>2021</v>
      </c>
      <c r="O312">
        <v>0</v>
      </c>
    </row>
    <row r="313" spans="1:23">
      <c r="A313" s="1">
        <v>44508</v>
      </c>
      <c r="B313" s="2">
        <v>0</v>
      </c>
      <c r="C313" s="2">
        <f t="shared" si="32"/>
        <v>2.86</v>
      </c>
      <c r="D313" s="2"/>
      <c r="L313" t="s">
        <v>30</v>
      </c>
      <c r="M313" t="s">
        <v>46</v>
      </c>
      <c r="N313">
        <v>2021</v>
      </c>
      <c r="O313">
        <v>0</v>
      </c>
    </row>
    <row r="314" spans="1:23">
      <c r="A314" s="1">
        <v>44509</v>
      </c>
      <c r="B314" s="2">
        <v>0</v>
      </c>
      <c r="C314" s="2">
        <f t="shared" si="32"/>
        <v>2.86</v>
      </c>
      <c r="D314" s="2"/>
      <c r="L314" t="s">
        <v>30</v>
      </c>
      <c r="M314" t="s">
        <v>47</v>
      </c>
      <c r="N314">
        <v>2021</v>
      </c>
      <c r="O314">
        <v>0</v>
      </c>
    </row>
    <row r="315" spans="1:23">
      <c r="A315" s="1">
        <v>44510</v>
      </c>
      <c r="B315" s="2">
        <v>0</v>
      </c>
      <c r="C315" s="2">
        <f t="shared" si="32"/>
        <v>2.86</v>
      </c>
      <c r="D315" s="2"/>
      <c r="L315" t="s">
        <v>30</v>
      </c>
      <c r="M315" t="s">
        <v>48</v>
      </c>
      <c r="N315">
        <v>2021</v>
      </c>
      <c r="O315">
        <v>0</v>
      </c>
    </row>
    <row r="316" spans="1:23">
      <c r="A316" s="1">
        <v>44511</v>
      </c>
      <c r="B316" s="2">
        <v>0.24</v>
      </c>
      <c r="C316" s="2">
        <f t="shared" si="32"/>
        <v>3.0999999999999996</v>
      </c>
      <c r="D316" s="2"/>
      <c r="L316" t="s">
        <v>30</v>
      </c>
      <c r="M316" t="s">
        <v>49</v>
      </c>
      <c r="N316">
        <v>2021</v>
      </c>
      <c r="O316">
        <v>0.24</v>
      </c>
    </row>
    <row r="317" spans="1:23">
      <c r="A317" s="1">
        <v>44512</v>
      </c>
      <c r="B317" s="2">
        <v>0.09</v>
      </c>
      <c r="C317" s="2">
        <f t="shared" si="32"/>
        <v>2.7</v>
      </c>
      <c r="D317" s="2"/>
      <c r="L317" t="s">
        <v>30</v>
      </c>
      <c r="M317" t="s">
        <v>50</v>
      </c>
      <c r="N317">
        <v>2021</v>
      </c>
      <c r="O317">
        <v>0.09</v>
      </c>
    </row>
    <row r="318" spans="1:23">
      <c r="A318" s="1">
        <v>44513</v>
      </c>
      <c r="B318" s="2">
        <v>0</v>
      </c>
      <c r="C318" s="2">
        <f t="shared" si="32"/>
        <v>2.7</v>
      </c>
      <c r="D318" s="2"/>
      <c r="L318" t="s">
        <v>30</v>
      </c>
      <c r="M318" t="s">
        <v>51</v>
      </c>
      <c r="N318">
        <v>2021</v>
      </c>
      <c r="O318">
        <v>0</v>
      </c>
    </row>
    <row r="319" spans="1:23">
      <c r="A319" s="1">
        <v>44514</v>
      </c>
      <c r="B319" s="2">
        <v>0</v>
      </c>
      <c r="C319" s="2">
        <f t="shared" si="32"/>
        <v>2.7</v>
      </c>
      <c r="D319" s="2"/>
      <c r="L319" t="s">
        <v>30</v>
      </c>
      <c r="M319" t="s">
        <v>52</v>
      </c>
      <c r="N319">
        <v>2021</v>
      </c>
      <c r="O319">
        <v>0</v>
      </c>
    </row>
    <row r="320" spans="1:23">
      <c r="A320" s="1">
        <v>44515</v>
      </c>
      <c r="B320" s="2">
        <v>0</v>
      </c>
      <c r="C320" s="2">
        <f t="shared" si="32"/>
        <v>2.7</v>
      </c>
      <c r="D320" s="2"/>
      <c r="L320" t="s">
        <v>30</v>
      </c>
      <c r="M320" t="s">
        <v>53</v>
      </c>
      <c r="N320">
        <v>2021</v>
      </c>
      <c r="O320">
        <v>0</v>
      </c>
    </row>
    <row r="321" spans="1:23">
      <c r="A321" s="1">
        <v>44516</v>
      </c>
      <c r="B321" s="2">
        <v>0</v>
      </c>
      <c r="C321" s="2">
        <f t="shared" si="32"/>
        <v>2.7</v>
      </c>
      <c r="D321" s="2"/>
      <c r="L321" t="s">
        <v>30</v>
      </c>
      <c r="M321" t="s">
        <v>54</v>
      </c>
      <c r="N321">
        <v>2021</v>
      </c>
      <c r="O321">
        <v>0</v>
      </c>
    </row>
    <row r="322" spans="1:23">
      <c r="A322" s="1">
        <v>44517</v>
      </c>
      <c r="B322" s="2">
        <v>0</v>
      </c>
      <c r="C322" s="2">
        <f t="shared" si="32"/>
        <v>2.7</v>
      </c>
      <c r="D322" s="2"/>
      <c r="L322" t="s">
        <v>30</v>
      </c>
      <c r="M322" t="s">
        <v>55</v>
      </c>
      <c r="N322">
        <v>2021</v>
      </c>
      <c r="O322">
        <v>0</v>
      </c>
    </row>
    <row r="323" spans="1:23">
      <c r="A323" s="1">
        <v>44518</v>
      </c>
      <c r="B323" s="2">
        <v>0</v>
      </c>
      <c r="C323" s="2">
        <f t="shared" si="32"/>
        <v>2.7</v>
      </c>
      <c r="D323" s="2"/>
      <c r="L323" t="s">
        <v>30</v>
      </c>
      <c r="M323" t="s">
        <v>56</v>
      </c>
      <c r="N323">
        <v>2021</v>
      </c>
      <c r="O323">
        <v>0</v>
      </c>
    </row>
    <row r="324" spans="1:23">
      <c r="A324" s="1">
        <v>44519</v>
      </c>
      <c r="B324" s="2">
        <v>0</v>
      </c>
      <c r="C324" s="2">
        <f t="shared" si="32"/>
        <v>1.27</v>
      </c>
      <c r="D324" s="2"/>
      <c r="L324" t="s">
        <v>30</v>
      </c>
      <c r="M324" t="s">
        <v>57</v>
      </c>
      <c r="N324">
        <v>2021</v>
      </c>
      <c r="O324">
        <v>0</v>
      </c>
    </row>
    <row r="325" spans="1:23">
      <c r="A325" s="1">
        <v>44520</v>
      </c>
      <c r="B325" s="2">
        <v>0</v>
      </c>
      <c r="C325" s="2">
        <f t="shared" si="32"/>
        <v>1.27</v>
      </c>
      <c r="D325" s="2"/>
      <c r="L325" t="s">
        <v>30</v>
      </c>
      <c r="M325" t="s">
        <v>58</v>
      </c>
      <c r="N325">
        <v>2021</v>
      </c>
      <c r="O325">
        <v>0</v>
      </c>
    </row>
    <row r="326" spans="1:23">
      <c r="A326" s="1">
        <v>44521</v>
      </c>
      <c r="B326" s="2">
        <v>0</v>
      </c>
      <c r="C326" s="2">
        <f t="shared" si="32"/>
        <v>1.27</v>
      </c>
      <c r="D326" s="2"/>
      <c r="L326" t="s">
        <v>30</v>
      </c>
      <c r="M326" t="s">
        <v>59</v>
      </c>
      <c r="N326">
        <v>2021</v>
      </c>
      <c r="O326">
        <v>0</v>
      </c>
    </row>
    <row r="327" spans="1:23">
      <c r="A327" s="1">
        <v>44522</v>
      </c>
      <c r="B327" s="2">
        <v>0</v>
      </c>
      <c r="C327" s="2">
        <f t="shared" si="32"/>
        <v>1.27</v>
      </c>
      <c r="D327" s="2"/>
      <c r="L327" t="s">
        <v>30</v>
      </c>
      <c r="M327" t="s">
        <v>60</v>
      </c>
      <c r="N327">
        <v>2021</v>
      </c>
      <c r="O327">
        <v>0</v>
      </c>
    </row>
    <row r="328" spans="1:23">
      <c r="A328" s="1">
        <v>44523</v>
      </c>
      <c r="B328" s="2">
        <v>0</v>
      </c>
      <c r="C328" s="2">
        <f t="shared" si="32"/>
        <v>1.27</v>
      </c>
      <c r="D328" s="2"/>
      <c r="L328" t="s">
        <v>30</v>
      </c>
      <c r="M328" t="s">
        <v>61</v>
      </c>
      <c r="N328">
        <v>2021</v>
      </c>
      <c r="O328">
        <v>0</v>
      </c>
    </row>
    <row r="329" spans="1:23">
      <c r="A329" s="1">
        <v>44524</v>
      </c>
      <c r="B329" s="2">
        <v>0</v>
      </c>
      <c r="C329" s="2">
        <f t="shared" si="32"/>
        <v>1.27</v>
      </c>
      <c r="D329" s="2"/>
      <c r="L329" t="s">
        <v>30</v>
      </c>
      <c r="M329" t="s">
        <v>62</v>
      </c>
      <c r="N329">
        <v>2021</v>
      </c>
      <c r="O329">
        <v>0</v>
      </c>
    </row>
    <row r="330" spans="1:23">
      <c r="A330" s="1">
        <v>44525</v>
      </c>
      <c r="B330" s="2">
        <v>0</v>
      </c>
      <c r="C330" s="2">
        <f t="shared" si="32"/>
        <v>1.27</v>
      </c>
      <c r="D330" s="2"/>
      <c r="L330" t="s">
        <v>30</v>
      </c>
      <c r="M330" t="s">
        <v>63</v>
      </c>
      <c r="N330">
        <v>2021</v>
      </c>
      <c r="O330">
        <v>0</v>
      </c>
    </row>
    <row r="331" spans="1:23">
      <c r="A331" s="1">
        <v>44526</v>
      </c>
      <c r="B331" s="2">
        <v>0</v>
      </c>
      <c r="C331" s="2">
        <f t="shared" si="32"/>
        <v>1.27</v>
      </c>
      <c r="D331" s="2"/>
      <c r="L331" t="s">
        <v>30</v>
      </c>
      <c r="M331" t="s">
        <v>64</v>
      </c>
      <c r="N331">
        <v>2021</v>
      </c>
      <c r="O331">
        <v>0</v>
      </c>
    </row>
    <row r="332" spans="1:23">
      <c r="A332" s="1">
        <v>44527</v>
      </c>
      <c r="B332" s="2">
        <v>0</v>
      </c>
      <c r="C332" s="2">
        <f t="shared" si="32"/>
        <v>0.32999999999999996</v>
      </c>
      <c r="D332" s="2"/>
      <c r="L332" t="s">
        <v>30</v>
      </c>
      <c r="M332" t="s">
        <v>65</v>
      </c>
      <c r="N332">
        <v>2021</v>
      </c>
      <c r="O332">
        <v>0</v>
      </c>
    </row>
    <row r="333" spans="1:23">
      <c r="A333" s="1">
        <v>44528</v>
      </c>
      <c r="B333" s="2">
        <v>0</v>
      </c>
      <c r="C333" s="2">
        <f t="shared" si="32"/>
        <v>0.32999999999999996</v>
      </c>
      <c r="D333" s="2"/>
      <c r="L333" t="s">
        <v>30</v>
      </c>
      <c r="M333" t="s">
        <v>66</v>
      </c>
      <c r="N333">
        <v>2021</v>
      </c>
      <c r="O333">
        <v>0</v>
      </c>
    </row>
    <row r="334" spans="1:23">
      <c r="A334" s="1">
        <v>44529</v>
      </c>
      <c r="B334" s="2">
        <v>0</v>
      </c>
      <c r="C334" s="2">
        <f t="shared" si="32"/>
        <v>0.32999999999999996</v>
      </c>
      <c r="D334" s="2"/>
      <c r="L334" t="s">
        <v>30</v>
      </c>
      <c r="M334" t="s">
        <v>67</v>
      </c>
      <c r="N334">
        <v>2021</v>
      </c>
      <c r="O334">
        <v>0</v>
      </c>
    </row>
    <row r="335" spans="1:23">
      <c r="A335" s="1">
        <v>44530</v>
      </c>
      <c r="B335" s="2">
        <v>0</v>
      </c>
      <c r="C335" s="2">
        <f t="shared" si="32"/>
        <v>0.32999999999999996</v>
      </c>
      <c r="D335" s="2">
        <v>0.33</v>
      </c>
      <c r="L335" t="s">
        <v>30</v>
      </c>
      <c r="M335" t="s">
        <v>68</v>
      </c>
      <c r="N335">
        <v>2021</v>
      </c>
      <c r="O335">
        <v>0</v>
      </c>
    </row>
    <row r="336" spans="1:23">
      <c r="A336" s="1">
        <v>44531</v>
      </c>
      <c r="B336" s="2">
        <v>0.05</v>
      </c>
      <c r="C336" s="2">
        <f t="shared" si="32"/>
        <v>0.37999999999999995</v>
      </c>
      <c r="D336" s="2"/>
      <c r="L336" t="s">
        <v>31</v>
      </c>
      <c r="M336" t="s">
        <v>38</v>
      </c>
      <c r="N336">
        <v>2021</v>
      </c>
      <c r="O336">
        <v>0.05</v>
      </c>
      <c r="P336">
        <v>59</v>
      </c>
      <c r="Q336" t="s">
        <v>107</v>
      </c>
      <c r="R336" t="s">
        <v>108</v>
      </c>
      <c r="S336">
        <v>18</v>
      </c>
      <c r="T336" t="s">
        <v>106</v>
      </c>
      <c r="U336">
        <v>1.73</v>
      </c>
      <c r="V336">
        <v>4</v>
      </c>
      <c r="W336" t="s">
        <v>39</v>
      </c>
    </row>
    <row r="337" spans="1:15">
      <c r="A337" s="1">
        <v>44532</v>
      </c>
      <c r="B337" s="2">
        <v>0</v>
      </c>
      <c r="C337" s="2">
        <f t="shared" si="32"/>
        <v>0.37999999999999995</v>
      </c>
      <c r="D337" s="2"/>
      <c r="L337" t="s">
        <v>31</v>
      </c>
      <c r="M337" t="s">
        <v>40</v>
      </c>
      <c r="N337">
        <v>2021</v>
      </c>
      <c r="O337">
        <v>0</v>
      </c>
    </row>
    <row r="338" spans="1:15">
      <c r="A338" s="1">
        <v>44533</v>
      </c>
      <c r="B338" s="2">
        <v>0</v>
      </c>
      <c r="C338" s="2">
        <f t="shared" si="32"/>
        <v>0.37999999999999995</v>
      </c>
      <c r="D338" s="2"/>
      <c r="L338" t="s">
        <v>31</v>
      </c>
      <c r="M338" t="s">
        <v>41</v>
      </c>
      <c r="N338">
        <v>2021</v>
      </c>
      <c r="O338">
        <v>0</v>
      </c>
    </row>
    <row r="339" spans="1:15">
      <c r="A339" s="1">
        <v>44534</v>
      </c>
      <c r="B339" s="2">
        <v>0</v>
      </c>
      <c r="C339" s="2">
        <f t="shared" si="32"/>
        <v>0.37999999999999995</v>
      </c>
      <c r="D339" s="2"/>
      <c r="L339" t="s">
        <v>31</v>
      </c>
      <c r="M339" t="s">
        <v>42</v>
      </c>
      <c r="N339">
        <v>2021</v>
      </c>
      <c r="O339">
        <v>0</v>
      </c>
    </row>
    <row r="340" spans="1:15">
      <c r="A340" s="1">
        <v>44535</v>
      </c>
      <c r="B340" s="2">
        <v>0</v>
      </c>
      <c r="C340" s="2">
        <f t="shared" si="32"/>
        <v>0.37999999999999995</v>
      </c>
      <c r="D340" s="2"/>
      <c r="L340" t="s">
        <v>31</v>
      </c>
      <c r="M340" t="s">
        <v>43</v>
      </c>
      <c r="N340">
        <v>2021</v>
      </c>
      <c r="O340">
        <v>0</v>
      </c>
    </row>
    <row r="341" spans="1:15">
      <c r="A341" s="1">
        <v>44536</v>
      </c>
      <c r="B341" s="2">
        <v>0</v>
      </c>
      <c r="C341" s="2">
        <f t="shared" si="32"/>
        <v>0.37999999999999995</v>
      </c>
      <c r="D341" s="2"/>
      <c r="L341" t="s">
        <v>31</v>
      </c>
      <c r="M341" t="s">
        <v>44</v>
      </c>
      <c r="N341">
        <v>2021</v>
      </c>
      <c r="O341">
        <v>0</v>
      </c>
    </row>
    <row r="342" spans="1:15">
      <c r="A342" s="1">
        <v>44537</v>
      </c>
      <c r="B342" s="2">
        <v>0.03</v>
      </c>
      <c r="C342" s="2">
        <f t="shared" si="32"/>
        <v>0.40999999999999992</v>
      </c>
      <c r="D342" s="2"/>
      <c r="L342" t="s">
        <v>31</v>
      </c>
      <c r="M342" t="s">
        <v>45</v>
      </c>
      <c r="N342">
        <v>2021</v>
      </c>
      <c r="O342">
        <v>0.03</v>
      </c>
    </row>
    <row r="343" spans="1:15">
      <c r="A343" s="1">
        <v>44538</v>
      </c>
      <c r="B343" s="2">
        <v>0</v>
      </c>
      <c r="C343" s="2">
        <f t="shared" si="32"/>
        <v>0.40999999999999992</v>
      </c>
      <c r="D343" s="2"/>
      <c r="L343" t="s">
        <v>31</v>
      </c>
      <c r="M343" t="s">
        <v>46</v>
      </c>
      <c r="N343">
        <v>2021</v>
      </c>
      <c r="O343">
        <v>0</v>
      </c>
    </row>
    <row r="344" spans="1:15">
      <c r="A344" s="1">
        <v>44539</v>
      </c>
      <c r="B344" s="2">
        <v>0</v>
      </c>
      <c r="C344" s="2">
        <f t="shared" si="32"/>
        <v>0.40999999999999992</v>
      </c>
      <c r="D344" s="2"/>
      <c r="L344" t="s">
        <v>31</v>
      </c>
      <c r="M344" t="s">
        <v>47</v>
      </c>
      <c r="N344">
        <v>2021</v>
      </c>
      <c r="O344">
        <v>0</v>
      </c>
    </row>
    <row r="345" spans="1:15">
      <c r="A345" s="1">
        <v>44540</v>
      </c>
      <c r="B345" s="2">
        <v>0</v>
      </c>
      <c r="C345" s="2">
        <f t="shared" si="32"/>
        <v>0.40999999999999992</v>
      </c>
      <c r="D345" s="2"/>
      <c r="L345" t="s">
        <v>31</v>
      </c>
      <c r="M345" t="s">
        <v>48</v>
      </c>
      <c r="N345">
        <v>2021</v>
      </c>
      <c r="O345">
        <v>0</v>
      </c>
    </row>
    <row r="346" spans="1:15">
      <c r="A346" s="1">
        <v>44541</v>
      </c>
      <c r="B346" s="2">
        <v>0.51</v>
      </c>
      <c r="C346" s="2">
        <f t="shared" si="32"/>
        <v>0.68</v>
      </c>
      <c r="D346" s="2"/>
      <c r="L346" t="s">
        <v>31</v>
      </c>
      <c r="M346" t="s">
        <v>49</v>
      </c>
      <c r="N346">
        <v>2021</v>
      </c>
      <c r="O346">
        <v>0.51</v>
      </c>
    </row>
    <row r="347" spans="1:15">
      <c r="A347" s="1">
        <v>44542</v>
      </c>
      <c r="B347" s="2">
        <v>0</v>
      </c>
      <c r="C347" s="2">
        <f t="shared" si="32"/>
        <v>0.59</v>
      </c>
      <c r="D347" s="2"/>
      <c r="L347" t="s">
        <v>31</v>
      </c>
      <c r="M347" t="s">
        <v>50</v>
      </c>
      <c r="N347">
        <v>2021</v>
      </c>
      <c r="O347">
        <v>0</v>
      </c>
    </row>
    <row r="348" spans="1:15">
      <c r="A348" s="1">
        <v>44543</v>
      </c>
      <c r="B348" s="2">
        <v>0</v>
      </c>
      <c r="C348" s="2">
        <f t="shared" si="32"/>
        <v>0.59</v>
      </c>
      <c r="D348" s="2"/>
      <c r="L348" t="s">
        <v>31</v>
      </c>
      <c r="M348" t="s">
        <v>51</v>
      </c>
      <c r="N348">
        <v>2021</v>
      </c>
      <c r="O348">
        <v>0</v>
      </c>
    </row>
    <row r="349" spans="1:15">
      <c r="A349" s="1">
        <v>44544</v>
      </c>
      <c r="B349" s="2">
        <v>0</v>
      </c>
      <c r="C349" s="2">
        <f t="shared" si="32"/>
        <v>0.59</v>
      </c>
      <c r="D349" s="2"/>
      <c r="L349" t="s">
        <v>31</v>
      </c>
      <c r="M349" t="s">
        <v>52</v>
      </c>
      <c r="N349">
        <v>2021</v>
      </c>
      <c r="O349">
        <v>0</v>
      </c>
    </row>
    <row r="350" spans="1:15">
      <c r="A350" s="1">
        <v>44545</v>
      </c>
      <c r="B350" s="2">
        <v>0</v>
      </c>
      <c r="C350" s="2">
        <f t="shared" si="32"/>
        <v>0.59</v>
      </c>
      <c r="D350" s="2"/>
      <c r="L350" t="s">
        <v>31</v>
      </c>
      <c r="M350" t="s">
        <v>53</v>
      </c>
      <c r="N350">
        <v>2021</v>
      </c>
      <c r="O350">
        <v>0</v>
      </c>
    </row>
    <row r="351" spans="1:15">
      <c r="A351" s="1">
        <v>44546</v>
      </c>
      <c r="B351" s="2">
        <v>1.04</v>
      </c>
      <c r="C351" s="2">
        <f t="shared" si="32"/>
        <v>1.63</v>
      </c>
      <c r="D351" s="2"/>
      <c r="L351" t="s">
        <v>31</v>
      </c>
      <c r="M351" t="s">
        <v>54</v>
      </c>
      <c r="N351">
        <v>2021</v>
      </c>
      <c r="O351">
        <v>1.04</v>
      </c>
    </row>
    <row r="352" spans="1:15">
      <c r="A352" s="1">
        <v>44547</v>
      </c>
      <c r="B352" s="2">
        <v>0</v>
      </c>
      <c r="C352" s="2">
        <f t="shared" si="32"/>
        <v>1.63</v>
      </c>
      <c r="D352" s="2"/>
      <c r="L352" t="s">
        <v>31</v>
      </c>
      <c r="M352" t="s">
        <v>55</v>
      </c>
      <c r="N352">
        <v>2021</v>
      </c>
      <c r="O352">
        <v>0</v>
      </c>
    </row>
    <row r="353" spans="1:15">
      <c r="A353" s="1">
        <v>44548</v>
      </c>
      <c r="B353" s="2">
        <v>0</v>
      </c>
      <c r="C353" s="2">
        <f t="shared" si="32"/>
        <v>1.63</v>
      </c>
      <c r="D353" s="2"/>
      <c r="L353" t="s">
        <v>31</v>
      </c>
      <c r="M353" t="s">
        <v>56</v>
      </c>
      <c r="N353">
        <v>2021</v>
      </c>
      <c r="O353">
        <v>0</v>
      </c>
    </row>
    <row r="354" spans="1:15">
      <c r="A354" s="1">
        <v>44549</v>
      </c>
      <c r="B354" s="2">
        <v>0</v>
      </c>
      <c r="C354" s="2">
        <f t="shared" si="32"/>
        <v>1.63</v>
      </c>
      <c r="D354" s="2"/>
      <c r="L354" t="s">
        <v>31</v>
      </c>
      <c r="M354" t="s">
        <v>57</v>
      </c>
      <c r="N354">
        <v>2021</v>
      </c>
      <c r="O354">
        <v>0</v>
      </c>
    </row>
    <row r="355" spans="1:15">
      <c r="A355" s="1">
        <v>44550</v>
      </c>
      <c r="B355" s="2">
        <v>0</v>
      </c>
      <c r="C355" s="2">
        <f t="shared" si="32"/>
        <v>1.63</v>
      </c>
      <c r="D355" s="2"/>
      <c r="L355" t="s">
        <v>31</v>
      </c>
      <c r="M355" t="s">
        <v>58</v>
      </c>
      <c r="N355">
        <v>2021</v>
      </c>
      <c r="O355">
        <v>0</v>
      </c>
    </row>
    <row r="356" spans="1:15">
      <c r="A356" s="1">
        <v>44551</v>
      </c>
      <c r="B356" s="2">
        <v>0</v>
      </c>
      <c r="C356" s="2">
        <f t="shared" si="32"/>
        <v>1.63</v>
      </c>
      <c r="D356" s="2"/>
      <c r="L356" t="s">
        <v>31</v>
      </c>
      <c r="M356" t="s">
        <v>59</v>
      </c>
      <c r="N356">
        <v>2021</v>
      </c>
      <c r="O356">
        <v>0</v>
      </c>
    </row>
    <row r="357" spans="1:15">
      <c r="A357" s="1">
        <v>44552</v>
      </c>
      <c r="B357" s="2">
        <v>0</v>
      </c>
      <c r="C357" s="2">
        <f t="shared" si="32"/>
        <v>1.63</v>
      </c>
      <c r="D357" s="2"/>
      <c r="L357" t="s">
        <v>31</v>
      </c>
      <c r="M357" t="s">
        <v>60</v>
      </c>
      <c r="N357">
        <v>2021</v>
      </c>
      <c r="O357">
        <v>0</v>
      </c>
    </row>
    <row r="358" spans="1:15">
      <c r="A358" s="1">
        <v>44553</v>
      </c>
      <c r="B358" s="2">
        <v>0</v>
      </c>
      <c r="C358" s="2">
        <f t="shared" si="32"/>
        <v>1.63</v>
      </c>
      <c r="D358" s="2"/>
      <c r="L358" t="s">
        <v>31</v>
      </c>
      <c r="M358" t="s">
        <v>61</v>
      </c>
      <c r="N358">
        <v>2021</v>
      </c>
      <c r="O358">
        <v>0</v>
      </c>
    </row>
    <row r="359" spans="1:15">
      <c r="A359" s="1">
        <v>44554</v>
      </c>
      <c r="B359" s="2">
        <v>0</v>
      </c>
      <c r="C359" s="2">
        <f t="shared" si="32"/>
        <v>1.63</v>
      </c>
      <c r="D359" s="2"/>
      <c r="L359" t="s">
        <v>31</v>
      </c>
      <c r="M359" t="s">
        <v>62</v>
      </c>
      <c r="N359">
        <v>2021</v>
      </c>
      <c r="O359">
        <v>0</v>
      </c>
    </row>
    <row r="360" spans="1:15">
      <c r="A360" s="1">
        <v>44555</v>
      </c>
      <c r="B360" s="2">
        <v>0</v>
      </c>
      <c r="C360" s="2">
        <f t="shared" si="32"/>
        <v>1.63</v>
      </c>
      <c r="D360" s="2"/>
      <c r="L360" t="s">
        <v>31</v>
      </c>
      <c r="M360" t="s">
        <v>63</v>
      </c>
      <c r="N360">
        <v>2021</v>
      </c>
      <c r="O360">
        <v>0</v>
      </c>
    </row>
    <row r="361" spans="1:15">
      <c r="A361" s="1">
        <v>44556</v>
      </c>
      <c r="B361" s="2">
        <v>0.1</v>
      </c>
      <c r="C361" s="2">
        <f t="shared" si="32"/>
        <v>1.73</v>
      </c>
      <c r="D361" s="2"/>
      <c r="L361" t="s">
        <v>31</v>
      </c>
      <c r="M361" t="s">
        <v>64</v>
      </c>
      <c r="N361">
        <v>2021</v>
      </c>
      <c r="O361">
        <v>0.1</v>
      </c>
    </row>
    <row r="362" spans="1:15">
      <c r="A362" s="1">
        <v>44557</v>
      </c>
      <c r="B362" s="2">
        <v>0</v>
      </c>
      <c r="C362" s="2">
        <f t="shared" si="32"/>
        <v>1.73</v>
      </c>
      <c r="D362" s="2"/>
      <c r="L362" t="s">
        <v>31</v>
      </c>
      <c r="M362" t="s">
        <v>65</v>
      </c>
      <c r="N362">
        <v>2021</v>
      </c>
      <c r="O362">
        <v>0</v>
      </c>
    </row>
    <row r="363" spans="1:15">
      <c r="A363" s="1">
        <v>44558</v>
      </c>
      <c r="B363" s="2">
        <v>0</v>
      </c>
      <c r="C363" s="2">
        <f t="shared" si="32"/>
        <v>1.73</v>
      </c>
      <c r="D363" s="2"/>
      <c r="L363" t="s">
        <v>31</v>
      </c>
      <c r="M363" t="s">
        <v>66</v>
      </c>
      <c r="N363">
        <v>2021</v>
      </c>
      <c r="O363">
        <v>0</v>
      </c>
    </row>
    <row r="364" spans="1:15">
      <c r="A364" s="1">
        <v>44559</v>
      </c>
      <c r="B364" s="2">
        <v>0</v>
      </c>
      <c r="C364" s="2">
        <f t="shared" si="32"/>
        <v>1.73</v>
      </c>
      <c r="D364" s="2"/>
      <c r="L364" t="s">
        <v>31</v>
      </c>
      <c r="M364" t="s">
        <v>67</v>
      </c>
      <c r="N364">
        <v>2021</v>
      </c>
      <c r="O364">
        <v>0</v>
      </c>
    </row>
    <row r="365" spans="1:15">
      <c r="A365" s="1">
        <v>44560</v>
      </c>
      <c r="B365" s="2">
        <v>0</v>
      </c>
      <c r="C365" s="2">
        <f t="shared" si="32"/>
        <v>1.73</v>
      </c>
      <c r="D365" s="2"/>
      <c r="L365" t="s">
        <v>31</v>
      </c>
      <c r="M365" t="s">
        <v>68</v>
      </c>
      <c r="N365">
        <v>2021</v>
      </c>
      <c r="O365">
        <v>0</v>
      </c>
    </row>
    <row r="366" spans="1:15">
      <c r="A366" s="1">
        <v>44561</v>
      </c>
      <c r="B366" s="2">
        <v>0</v>
      </c>
      <c r="C366" s="2">
        <f t="shared" si="32"/>
        <v>1.6800000000000002</v>
      </c>
      <c r="D366" s="2"/>
      <c r="L366" t="s">
        <v>31</v>
      </c>
      <c r="M366" t="s">
        <v>69</v>
      </c>
      <c r="N366">
        <v>2021</v>
      </c>
      <c r="O366">
        <v>0</v>
      </c>
    </row>
    <row r="674" spans="1:1" s="2" customFormat="1">
      <c r="A674" s="1"/>
    </row>
    <row r="1010" spans="7:7">
      <c r="G1010" s="33"/>
    </row>
    <row r="1011" spans="7:7">
      <c r="G1011" s="33"/>
    </row>
    <row r="1012" spans="7:7">
      <c r="G1012" s="33"/>
    </row>
    <row r="1013" spans="7:7">
      <c r="G1013" s="33"/>
    </row>
    <row r="1014" spans="7:7">
      <c r="G1014" s="33"/>
    </row>
    <row r="1015" spans="7:7">
      <c r="G1015" s="33"/>
    </row>
    <row r="1016" spans="7:7">
      <c r="G1016" s="33"/>
    </row>
    <row r="1017" spans="7:7">
      <c r="G1017" s="33"/>
    </row>
    <row r="1018" spans="7:7">
      <c r="G1018" s="33"/>
    </row>
    <row r="1019" spans="7:7">
      <c r="G1019" s="33"/>
    </row>
    <row r="1020" spans="7:7">
      <c r="G1020" s="33"/>
    </row>
    <row r="1021" spans="7:7">
      <c r="G1021" s="33"/>
    </row>
    <row r="1022" spans="7:7">
      <c r="G1022" s="33"/>
    </row>
    <row r="1023" spans="7:7">
      <c r="G1023" s="33"/>
    </row>
    <row r="1024" spans="7:7">
      <c r="G1024" s="33"/>
    </row>
    <row r="1025" spans="7:7">
      <c r="G1025" s="33"/>
    </row>
    <row r="1026" spans="7:7">
      <c r="G1026" s="33"/>
    </row>
    <row r="1027" spans="7:7">
      <c r="G1027" s="33"/>
    </row>
    <row r="1028" spans="7:7">
      <c r="G1028" s="33"/>
    </row>
    <row r="1029" spans="7:7">
      <c r="G1029" s="33"/>
    </row>
    <row r="1030" spans="7:7">
      <c r="G1030" s="33"/>
    </row>
    <row r="1031" spans="7:7">
      <c r="G1031" s="33"/>
    </row>
    <row r="1032" spans="7:7">
      <c r="G1032" s="33"/>
    </row>
    <row r="1033" spans="7:7">
      <c r="G1033" s="33"/>
    </row>
    <row r="1034" spans="7:7">
      <c r="G1034" s="33"/>
    </row>
    <row r="1035" spans="7:7">
      <c r="G1035" s="33"/>
    </row>
    <row r="1036" spans="7:7">
      <c r="G1036" s="33"/>
    </row>
    <row r="1037" spans="7:7">
      <c r="G1037" s="33"/>
    </row>
    <row r="1038" spans="7:7">
      <c r="G1038" s="33"/>
    </row>
    <row r="1039" spans="7:7">
      <c r="G1039" s="33"/>
    </row>
    <row r="1040" spans="7:7">
      <c r="G1040" s="33"/>
    </row>
    <row r="1041" spans="7:7">
      <c r="G1041" s="33"/>
    </row>
    <row r="1042" spans="7:7">
      <c r="G1042" s="33"/>
    </row>
    <row r="1043" spans="7:7">
      <c r="G1043" s="33"/>
    </row>
    <row r="1044" spans="7:7">
      <c r="G1044" s="33"/>
    </row>
    <row r="1045" spans="7:7">
      <c r="G1045" s="33"/>
    </row>
    <row r="1046" spans="7:7">
      <c r="G1046" s="33"/>
    </row>
    <row r="1047" spans="7:7">
      <c r="G1047" s="33"/>
    </row>
    <row r="1048" spans="7:7">
      <c r="G1048" s="33"/>
    </row>
    <row r="1049" spans="7:7">
      <c r="G1049" s="33"/>
    </row>
    <row r="1050" spans="7:7">
      <c r="G1050" s="33"/>
    </row>
    <row r="1051" spans="7:7">
      <c r="G1051" s="33"/>
    </row>
    <row r="1052" spans="7:7">
      <c r="G1052" s="33"/>
    </row>
    <row r="1053" spans="7:7">
      <c r="G1053" s="33"/>
    </row>
    <row r="1054" spans="7:7">
      <c r="G1054" s="33"/>
    </row>
    <row r="1055" spans="7:7">
      <c r="G1055" s="33"/>
    </row>
    <row r="1056" spans="7:7">
      <c r="G1056" s="33"/>
    </row>
    <row r="1057" spans="7:7">
      <c r="G1057" s="33"/>
    </row>
    <row r="1058" spans="7:7">
      <c r="G1058" s="33"/>
    </row>
    <row r="1059" spans="7:7">
      <c r="G1059" s="33"/>
    </row>
    <row r="1060" spans="7:7">
      <c r="G1060" s="33"/>
    </row>
    <row r="1061" spans="7:7">
      <c r="G1061" s="33"/>
    </row>
    <row r="1062" spans="7:7">
      <c r="G1062" s="33"/>
    </row>
    <row r="1063" spans="7:7">
      <c r="G1063" s="33"/>
    </row>
    <row r="1064" spans="7:7">
      <c r="G1064" s="33"/>
    </row>
    <row r="1065" spans="7:7">
      <c r="G1065" s="33"/>
    </row>
    <row r="1066" spans="7:7">
      <c r="G1066" s="33"/>
    </row>
    <row r="1067" spans="7:7">
      <c r="G1067" s="33"/>
    </row>
    <row r="1068" spans="7:7">
      <c r="G1068" s="33"/>
    </row>
    <row r="1069" spans="7:7">
      <c r="G1069" s="33"/>
    </row>
    <row r="1070" spans="7:7">
      <c r="G1070" s="33"/>
    </row>
    <row r="1071" spans="7:7">
      <c r="G1071" s="33"/>
    </row>
    <row r="1072" spans="7:7">
      <c r="G1072" s="33"/>
    </row>
    <row r="1073" spans="7:7">
      <c r="G1073" s="33"/>
    </row>
    <row r="1074" spans="7:7">
      <c r="G1074" s="33"/>
    </row>
    <row r="1075" spans="7:7">
      <c r="G1075" s="33"/>
    </row>
    <row r="1076" spans="7:7">
      <c r="G1076" s="33"/>
    </row>
    <row r="1077" spans="7:7">
      <c r="G1077" s="33"/>
    </row>
    <row r="1078" spans="7:7">
      <c r="G1078" s="33"/>
    </row>
    <row r="1079" spans="7:7">
      <c r="G1079" s="33"/>
    </row>
    <row r="1080" spans="7:7">
      <c r="G1080" s="33"/>
    </row>
    <row r="1081" spans="7:7">
      <c r="G1081" s="33"/>
    </row>
    <row r="1082" spans="7:7">
      <c r="G1082" s="33"/>
    </row>
    <row r="1083" spans="7:7">
      <c r="G1083" s="33"/>
    </row>
    <row r="1084" spans="7:7">
      <c r="G1084" s="33"/>
    </row>
    <row r="1085" spans="7:7">
      <c r="G1085" s="33"/>
    </row>
    <row r="1086" spans="7:7">
      <c r="G1086" s="33"/>
    </row>
    <row r="1087" spans="7:7">
      <c r="G1087" s="33"/>
    </row>
    <row r="1088" spans="7:7">
      <c r="G1088" s="33"/>
    </row>
    <row r="1089" spans="7:7">
      <c r="G1089" s="33"/>
    </row>
    <row r="1090" spans="7:7">
      <c r="G1090" s="33"/>
    </row>
    <row r="1091" spans="7:7">
      <c r="G1091" s="33"/>
    </row>
    <row r="1092" spans="7:7">
      <c r="G1092" s="33"/>
    </row>
    <row r="1093" spans="7:7">
      <c r="G1093" s="33"/>
    </row>
    <row r="1094" spans="7:7">
      <c r="G1094" s="33"/>
    </row>
    <row r="1095" spans="7:7">
      <c r="G1095" s="33"/>
    </row>
    <row r="1096" spans="7:7">
      <c r="G1096" s="33"/>
    </row>
    <row r="1097" spans="7:7">
      <c r="G1097" s="33"/>
    </row>
    <row r="1098" spans="7:7">
      <c r="G1098" s="33"/>
    </row>
    <row r="1099" spans="7:7">
      <c r="G1099" s="33"/>
    </row>
    <row r="1100" spans="7:7">
      <c r="G1100" s="33"/>
    </row>
    <row r="1101" spans="7:7">
      <c r="G1101" s="33"/>
    </row>
    <row r="1102" spans="7:7">
      <c r="G1102" s="33"/>
    </row>
    <row r="1103" spans="7:7">
      <c r="G1103" s="33"/>
    </row>
    <row r="1104" spans="7:7">
      <c r="G1104" s="33"/>
    </row>
    <row r="1105" spans="7:7">
      <c r="G1105" s="33"/>
    </row>
    <row r="1106" spans="7:7">
      <c r="G1106" s="33"/>
    </row>
    <row r="1107" spans="7:7">
      <c r="G1107" s="33"/>
    </row>
    <row r="1108" spans="7:7">
      <c r="G1108" s="33"/>
    </row>
    <row r="1109" spans="7:7">
      <c r="G1109" s="33"/>
    </row>
    <row r="1110" spans="7:7">
      <c r="G1110" s="33"/>
    </row>
    <row r="1111" spans="7:7">
      <c r="G1111" s="33"/>
    </row>
    <row r="1112" spans="7:7">
      <c r="G1112" s="33"/>
    </row>
    <row r="1113" spans="7:7">
      <c r="G1113" s="33"/>
    </row>
    <row r="1114" spans="7:7">
      <c r="G1114" s="33"/>
    </row>
    <row r="1115" spans="7:7">
      <c r="G1115" s="33"/>
    </row>
    <row r="1116" spans="7:7">
      <c r="G1116" s="33"/>
    </row>
    <row r="1117" spans="7:7">
      <c r="G1117" s="33"/>
    </row>
    <row r="1118" spans="7:7">
      <c r="G1118" s="33"/>
    </row>
    <row r="1119" spans="7:7">
      <c r="G1119" s="33"/>
    </row>
    <row r="1120" spans="7:7">
      <c r="G1120" s="33"/>
    </row>
    <row r="1121" spans="7:7">
      <c r="G1121" s="33"/>
    </row>
    <row r="1122" spans="7:7">
      <c r="G1122" s="33"/>
    </row>
    <row r="1123" spans="7:7">
      <c r="G1123" s="33"/>
    </row>
    <row r="1124" spans="7:7">
      <c r="G1124" s="33"/>
    </row>
    <row r="1125" spans="7:7">
      <c r="G1125" s="33"/>
    </row>
    <row r="1126" spans="7:7">
      <c r="G1126" s="33"/>
    </row>
    <row r="1127" spans="7:7">
      <c r="G1127" s="33"/>
    </row>
    <row r="1128" spans="7:7">
      <c r="G1128" s="33"/>
    </row>
    <row r="1129" spans="7:7">
      <c r="G1129" s="33"/>
    </row>
    <row r="1130" spans="7:7">
      <c r="G1130" s="33"/>
    </row>
    <row r="1131" spans="7:7">
      <c r="G1131" s="33"/>
    </row>
    <row r="1132" spans="7:7">
      <c r="G1132" s="33"/>
    </row>
    <row r="1133" spans="7:7">
      <c r="G1133" s="33"/>
    </row>
    <row r="1134" spans="7:7">
      <c r="G1134" s="33"/>
    </row>
    <row r="1135" spans="7:7">
      <c r="G1135" s="33"/>
    </row>
    <row r="1136" spans="7:7">
      <c r="G1136" s="33"/>
    </row>
    <row r="1137" spans="7:7">
      <c r="G1137" s="33"/>
    </row>
    <row r="1138" spans="7:7">
      <c r="G1138" s="33"/>
    </row>
    <row r="1139" spans="7:7">
      <c r="G1139" s="33"/>
    </row>
    <row r="1140" spans="7:7">
      <c r="G1140" s="33"/>
    </row>
    <row r="1141" spans="7:7">
      <c r="G1141" s="33"/>
    </row>
    <row r="1142" spans="7:7">
      <c r="G1142" s="33"/>
    </row>
    <row r="1143" spans="7:7">
      <c r="G1143" s="33"/>
    </row>
    <row r="1144" spans="7:7">
      <c r="G1144" s="33"/>
    </row>
    <row r="1145" spans="7:7">
      <c r="G1145" s="33"/>
    </row>
    <row r="1146" spans="7:7">
      <c r="G1146" s="33"/>
    </row>
    <row r="1147" spans="7:7">
      <c r="G1147" s="33"/>
    </row>
    <row r="1148" spans="7:7">
      <c r="G1148" s="33"/>
    </row>
    <row r="1149" spans="7:7">
      <c r="G1149" s="33"/>
    </row>
    <row r="1150" spans="7:7">
      <c r="G1150" s="33"/>
    </row>
    <row r="1151" spans="7:7">
      <c r="G1151" s="33"/>
    </row>
    <row r="1152" spans="7:7">
      <c r="G1152" s="33"/>
    </row>
    <row r="1153" spans="7:7">
      <c r="G1153" s="33"/>
    </row>
    <row r="1154" spans="7:7">
      <c r="G1154" s="33"/>
    </row>
    <row r="1155" spans="7:7">
      <c r="G1155" s="33"/>
    </row>
    <row r="1156" spans="7:7">
      <c r="G1156" s="33"/>
    </row>
    <row r="1157" spans="7:7">
      <c r="G1157" s="33"/>
    </row>
    <row r="1158" spans="7:7">
      <c r="G1158" s="33"/>
    </row>
    <row r="1159" spans="7:7">
      <c r="G1159" s="33"/>
    </row>
    <row r="1160" spans="7:7">
      <c r="G1160" s="33"/>
    </row>
    <row r="1161" spans="7:7">
      <c r="G1161" s="33"/>
    </row>
    <row r="1162" spans="7:7">
      <c r="G1162" s="33"/>
    </row>
    <row r="1163" spans="7:7">
      <c r="G1163" s="33"/>
    </row>
    <row r="1164" spans="7:7">
      <c r="G1164" s="33"/>
    </row>
    <row r="1165" spans="7:7">
      <c r="G1165" s="33"/>
    </row>
    <row r="1166" spans="7:7">
      <c r="G1166" s="33"/>
    </row>
    <row r="1167" spans="7:7">
      <c r="G1167" s="33"/>
    </row>
    <row r="1168" spans="7:7">
      <c r="G1168" s="33"/>
    </row>
    <row r="1169" spans="7:7">
      <c r="G1169" s="33"/>
    </row>
    <row r="1170" spans="7:7">
      <c r="G1170" s="33"/>
    </row>
    <row r="1171" spans="7:7">
      <c r="G1171" s="33"/>
    </row>
    <row r="1172" spans="7:7">
      <c r="G1172" s="33"/>
    </row>
    <row r="1173" spans="7:7">
      <c r="G1173" s="33"/>
    </row>
    <row r="1174" spans="7:7">
      <c r="G1174" s="33"/>
    </row>
    <row r="1175" spans="7:7">
      <c r="G1175" s="33"/>
    </row>
    <row r="1176" spans="7:7">
      <c r="G1176" s="33"/>
    </row>
    <row r="1177" spans="7:7">
      <c r="G1177" s="33"/>
    </row>
    <row r="1178" spans="7:7">
      <c r="G1178" s="33"/>
    </row>
    <row r="1179" spans="7:7">
      <c r="G1179" s="33"/>
    </row>
    <row r="1180" spans="7:7">
      <c r="G1180" s="33"/>
    </row>
    <row r="1181" spans="7:7">
      <c r="G1181" s="33"/>
    </row>
    <row r="1182" spans="7:7">
      <c r="G1182" s="33"/>
    </row>
    <row r="1183" spans="7:7">
      <c r="G1183" s="33"/>
    </row>
    <row r="1184" spans="7:7">
      <c r="G1184" s="33"/>
    </row>
    <row r="1185" spans="7:7">
      <c r="G1185" s="33"/>
    </row>
    <row r="1186" spans="7:7">
      <c r="G1186" s="33"/>
    </row>
    <row r="1187" spans="7:7">
      <c r="G1187" s="33"/>
    </row>
    <row r="1188" spans="7:7">
      <c r="G1188" s="33"/>
    </row>
    <row r="1189" spans="7:7">
      <c r="G1189" s="33"/>
    </row>
    <row r="1190" spans="7:7">
      <c r="G1190" s="33"/>
    </row>
    <row r="1191" spans="7:7">
      <c r="G1191" s="33"/>
    </row>
    <row r="1192" spans="7:7">
      <c r="G1192" s="33"/>
    </row>
    <row r="1193" spans="7:7">
      <c r="G1193" s="33"/>
    </row>
    <row r="1194" spans="7:7">
      <c r="G1194" s="33"/>
    </row>
    <row r="1195" spans="7:7">
      <c r="G1195" s="33"/>
    </row>
    <row r="1196" spans="7:7">
      <c r="G1196" s="33"/>
    </row>
    <row r="1197" spans="7:7">
      <c r="G1197" s="33"/>
    </row>
    <row r="1198" spans="7:7">
      <c r="G1198" s="33"/>
    </row>
    <row r="1199" spans="7:7">
      <c r="G1199" s="33"/>
    </row>
    <row r="1200" spans="7:7">
      <c r="G1200" s="33"/>
    </row>
    <row r="1201" spans="7:7">
      <c r="G1201" s="33"/>
    </row>
    <row r="1202" spans="7:7">
      <c r="G1202" s="33"/>
    </row>
    <row r="1203" spans="7:7">
      <c r="G1203" s="33"/>
    </row>
    <row r="1204" spans="7:7">
      <c r="G1204" s="33"/>
    </row>
    <row r="1205" spans="7:7">
      <c r="G1205" s="33"/>
    </row>
    <row r="1206" spans="7:7">
      <c r="G1206" s="33"/>
    </row>
    <row r="1207" spans="7:7">
      <c r="G1207" s="33"/>
    </row>
    <row r="1208" spans="7:7">
      <c r="G1208" s="33"/>
    </row>
    <row r="1209" spans="7:7">
      <c r="G1209" s="33"/>
    </row>
    <row r="1210" spans="7:7">
      <c r="G1210" s="33"/>
    </row>
    <row r="1211" spans="7:7">
      <c r="G1211" s="33"/>
    </row>
    <row r="1212" spans="7:7">
      <c r="G1212" s="33"/>
    </row>
    <row r="1213" spans="7:7">
      <c r="G1213" s="33"/>
    </row>
    <row r="1214" spans="7:7">
      <c r="G1214" s="33"/>
    </row>
    <row r="1215" spans="7:7">
      <c r="G1215" s="33"/>
    </row>
    <row r="1216" spans="7:7">
      <c r="G1216" s="33"/>
    </row>
    <row r="1217" spans="7:7">
      <c r="G1217" s="33"/>
    </row>
    <row r="1218" spans="7:7">
      <c r="G1218" s="33"/>
    </row>
    <row r="1219" spans="7:7">
      <c r="G1219" s="33"/>
    </row>
    <row r="1220" spans="7:7">
      <c r="G1220" s="33"/>
    </row>
    <row r="1221" spans="7:7">
      <c r="G1221" s="33"/>
    </row>
    <row r="1222" spans="7:7">
      <c r="G1222" s="33"/>
    </row>
    <row r="1223" spans="7:7">
      <c r="G1223" s="33"/>
    </row>
    <row r="1224" spans="7:7">
      <c r="G1224" s="33"/>
    </row>
    <row r="1225" spans="7:7">
      <c r="G1225" s="33"/>
    </row>
    <row r="1226" spans="7:7">
      <c r="G1226" s="33"/>
    </row>
    <row r="1227" spans="7:7">
      <c r="G1227" s="33"/>
    </row>
    <row r="1228" spans="7:7">
      <c r="G1228" s="33"/>
    </row>
    <row r="1229" spans="7:7">
      <c r="G1229" s="33"/>
    </row>
    <row r="1230" spans="7:7">
      <c r="G1230" s="33"/>
    </row>
    <row r="1231" spans="7:7">
      <c r="G1231" s="33"/>
    </row>
    <row r="1232" spans="7:7">
      <c r="G1232" s="33"/>
    </row>
    <row r="1233" spans="7:7">
      <c r="G1233" s="33"/>
    </row>
    <row r="1234" spans="7:7">
      <c r="G1234" s="33"/>
    </row>
    <row r="1235" spans="7:7">
      <c r="G1235" s="33"/>
    </row>
    <row r="1236" spans="7:7">
      <c r="G1236" s="33"/>
    </row>
    <row r="1237" spans="7:7">
      <c r="G1237" s="33"/>
    </row>
    <row r="1238" spans="7:7">
      <c r="G1238" s="33"/>
    </row>
    <row r="1239" spans="7:7">
      <c r="G1239" s="33"/>
    </row>
    <row r="1240" spans="7:7">
      <c r="G1240" s="33"/>
    </row>
    <row r="1241" spans="7:7">
      <c r="G1241" s="33"/>
    </row>
    <row r="1242" spans="7:7">
      <c r="G1242" s="33"/>
    </row>
    <row r="1243" spans="7:7">
      <c r="G1243" s="33"/>
    </row>
    <row r="1244" spans="7:7">
      <c r="G1244" s="33"/>
    </row>
    <row r="1245" spans="7:7">
      <c r="G1245" s="33"/>
    </row>
    <row r="1246" spans="7:7">
      <c r="G1246" s="33"/>
    </row>
    <row r="1247" spans="7:7">
      <c r="G1247" s="33"/>
    </row>
    <row r="1248" spans="7:7">
      <c r="G1248" s="33"/>
    </row>
    <row r="1249" spans="7:7">
      <c r="G1249" s="33"/>
    </row>
    <row r="1250" spans="7:7">
      <c r="G1250" s="33"/>
    </row>
    <row r="1251" spans="7:7">
      <c r="G1251" s="33"/>
    </row>
    <row r="1252" spans="7:7">
      <c r="G1252" s="33"/>
    </row>
    <row r="1253" spans="7:7">
      <c r="G1253" s="33"/>
    </row>
    <row r="1254" spans="7:7">
      <c r="G1254" s="33"/>
    </row>
    <row r="1255" spans="7:7">
      <c r="G1255" s="33"/>
    </row>
    <row r="1256" spans="7:7">
      <c r="G1256" s="33"/>
    </row>
    <row r="1257" spans="7:7">
      <c r="G1257" s="33"/>
    </row>
    <row r="1258" spans="7:7">
      <c r="G1258" s="33"/>
    </row>
    <row r="1259" spans="7:7">
      <c r="G1259" s="33"/>
    </row>
    <row r="1260" spans="7:7">
      <c r="G1260" s="33"/>
    </row>
    <row r="1261" spans="7:7">
      <c r="G1261" s="33"/>
    </row>
    <row r="1262" spans="7:7">
      <c r="G1262" s="33"/>
    </row>
    <row r="1263" spans="7:7">
      <c r="G1263" s="33"/>
    </row>
    <row r="1264" spans="7:7">
      <c r="G1264" s="33"/>
    </row>
    <row r="1265" spans="7:7">
      <c r="G1265" s="33"/>
    </row>
    <row r="1266" spans="7:7">
      <c r="G1266" s="33"/>
    </row>
    <row r="1267" spans="7:7">
      <c r="G1267" s="33"/>
    </row>
    <row r="1268" spans="7:7">
      <c r="G1268" s="33"/>
    </row>
    <row r="1269" spans="7:7">
      <c r="G1269" s="33"/>
    </row>
    <row r="1270" spans="7:7">
      <c r="G1270" s="33"/>
    </row>
    <row r="1271" spans="7:7">
      <c r="G1271" s="33"/>
    </row>
    <row r="1272" spans="7:7">
      <c r="G1272" s="33"/>
    </row>
    <row r="1273" spans="7:7">
      <c r="G1273" s="33"/>
    </row>
    <row r="1274" spans="7:7">
      <c r="G1274" s="33"/>
    </row>
    <row r="1275" spans="7:7">
      <c r="G1275" s="33"/>
    </row>
    <row r="1276" spans="7:7">
      <c r="G1276" s="33"/>
    </row>
    <row r="1277" spans="7:7">
      <c r="G1277" s="33"/>
    </row>
    <row r="1278" spans="7:7">
      <c r="G1278" s="33"/>
    </row>
    <row r="1279" spans="7:7">
      <c r="G1279" s="33"/>
    </row>
    <row r="1280" spans="7:7">
      <c r="G1280" s="33"/>
    </row>
    <row r="1281" spans="7:7">
      <c r="G1281" s="33"/>
    </row>
    <row r="1282" spans="7:7">
      <c r="G1282" s="33"/>
    </row>
    <row r="1283" spans="7:7">
      <c r="G1283" s="33"/>
    </row>
    <row r="1284" spans="7:7">
      <c r="G1284" s="33"/>
    </row>
    <row r="1285" spans="7:7">
      <c r="G1285" s="33"/>
    </row>
    <row r="1286" spans="7:7">
      <c r="G1286" s="33"/>
    </row>
    <row r="1287" spans="7:7">
      <c r="G1287" s="33"/>
    </row>
    <row r="1288" spans="7:7">
      <c r="G1288" s="33"/>
    </row>
    <row r="1289" spans="7:7">
      <c r="G1289" s="33"/>
    </row>
    <row r="1290" spans="7:7">
      <c r="G1290" s="33"/>
    </row>
    <row r="1291" spans="7:7">
      <c r="G1291" s="33"/>
    </row>
    <row r="1292" spans="7:7">
      <c r="G1292" s="33"/>
    </row>
    <row r="1293" spans="7:7">
      <c r="G1293" s="33"/>
    </row>
    <row r="1294" spans="7:7">
      <c r="G1294" s="33"/>
    </row>
    <row r="1295" spans="7:7">
      <c r="G1295" s="33"/>
    </row>
    <row r="1296" spans="7:7">
      <c r="G1296" s="33"/>
    </row>
    <row r="1297" spans="7:7">
      <c r="G1297" s="33"/>
    </row>
    <row r="1298" spans="7:7">
      <c r="G1298" s="33"/>
    </row>
    <row r="1299" spans="7:7">
      <c r="G1299" s="33"/>
    </row>
    <row r="1300" spans="7:7">
      <c r="G1300" s="33"/>
    </row>
    <row r="1301" spans="7:7">
      <c r="G1301" s="33"/>
    </row>
    <row r="1302" spans="7:7">
      <c r="G1302" s="33"/>
    </row>
    <row r="1303" spans="7:7">
      <c r="G1303" s="33"/>
    </row>
    <row r="1304" spans="7:7">
      <c r="G1304" s="33"/>
    </row>
    <row r="1305" spans="7:7">
      <c r="G1305" s="33"/>
    </row>
    <row r="1306" spans="7:7">
      <c r="G1306" s="33"/>
    </row>
    <row r="1307" spans="7:7">
      <c r="G1307" s="33"/>
    </row>
    <row r="1308" spans="7:7">
      <c r="G1308" s="33"/>
    </row>
    <row r="1309" spans="7:7">
      <c r="G1309" s="33"/>
    </row>
    <row r="1310" spans="7:7">
      <c r="G1310" s="33"/>
    </row>
    <row r="1311" spans="7:7">
      <c r="G1311" s="33"/>
    </row>
    <row r="1312" spans="7:7">
      <c r="G1312" s="33"/>
    </row>
    <row r="1313" spans="7:7">
      <c r="G1313" s="33"/>
    </row>
    <row r="1314" spans="7:7">
      <c r="G1314" s="33"/>
    </row>
    <row r="1315" spans="7:7">
      <c r="G1315" s="33"/>
    </row>
    <row r="1316" spans="7:7">
      <c r="G1316" s="33"/>
    </row>
    <row r="1317" spans="7:7">
      <c r="G1317" s="33"/>
    </row>
    <row r="1318" spans="7:7">
      <c r="G1318" s="33"/>
    </row>
    <row r="1319" spans="7:7">
      <c r="G1319" s="33"/>
    </row>
    <row r="1320" spans="7:7">
      <c r="G1320" s="33"/>
    </row>
    <row r="1321" spans="7:7">
      <c r="G1321" s="33"/>
    </row>
    <row r="1322" spans="7:7">
      <c r="G1322" s="33"/>
    </row>
    <row r="1323" spans="7:7">
      <c r="G1323" s="33"/>
    </row>
    <row r="1324" spans="7:7">
      <c r="G1324" s="33"/>
    </row>
    <row r="1325" spans="7:7">
      <c r="G1325" s="33"/>
    </row>
    <row r="1326" spans="7:7">
      <c r="G1326" s="33"/>
    </row>
    <row r="1327" spans="7:7">
      <c r="G1327" s="33"/>
    </row>
    <row r="1328" spans="7:7">
      <c r="G1328" s="33"/>
    </row>
    <row r="1329" spans="7:7">
      <c r="G1329" s="33"/>
    </row>
    <row r="1330" spans="7:7">
      <c r="G1330" s="33"/>
    </row>
    <row r="1331" spans="7:7">
      <c r="G1331" s="33"/>
    </row>
    <row r="1332" spans="7:7">
      <c r="G1332" s="33"/>
    </row>
    <row r="1333" spans="7:7">
      <c r="G1333" s="33"/>
    </row>
    <row r="1334" spans="7:7">
      <c r="G1334" s="33"/>
    </row>
    <row r="1335" spans="7:7">
      <c r="G1335" s="33"/>
    </row>
    <row r="1336" spans="7:7">
      <c r="G1336" s="33"/>
    </row>
    <row r="1337" spans="7:7">
      <c r="G1337" s="33"/>
    </row>
    <row r="1338" spans="7:7">
      <c r="G1338" s="33"/>
    </row>
    <row r="1339" spans="7:7">
      <c r="G1339" s="33"/>
    </row>
    <row r="1340" spans="7:7">
      <c r="G1340" s="33"/>
    </row>
    <row r="1341" spans="7:7">
      <c r="G1341" s="33"/>
    </row>
    <row r="1342" spans="7:7">
      <c r="G1342" s="33"/>
    </row>
    <row r="1343" spans="7:7">
      <c r="G1343" s="33"/>
    </row>
    <row r="1344" spans="7:7">
      <c r="G1344" s="33"/>
    </row>
    <row r="1345" spans="7:7">
      <c r="G1345" s="33"/>
    </row>
    <row r="1346" spans="7:7">
      <c r="G1346" s="33"/>
    </row>
    <row r="1347" spans="7:7">
      <c r="G1347" s="33"/>
    </row>
    <row r="1348" spans="7:7">
      <c r="G1348" s="33"/>
    </row>
    <row r="1349" spans="7:7">
      <c r="G1349" s="33"/>
    </row>
    <row r="1350" spans="7:7">
      <c r="G1350" s="33"/>
    </row>
    <row r="1351" spans="7:7">
      <c r="G1351" s="33"/>
    </row>
    <row r="1352" spans="7:7">
      <c r="G1352" s="33"/>
    </row>
    <row r="1353" spans="7:7">
      <c r="G1353" s="33"/>
    </row>
    <row r="1354" spans="7:7">
      <c r="G1354" s="33"/>
    </row>
    <row r="1355" spans="7:7">
      <c r="G1355" s="33"/>
    </row>
    <row r="1356" spans="7:7">
      <c r="G1356" s="33"/>
    </row>
    <row r="1357" spans="7:7">
      <c r="G1357" s="33"/>
    </row>
    <row r="1358" spans="7:7">
      <c r="G1358" s="33"/>
    </row>
    <row r="1359" spans="7:7">
      <c r="G1359" s="33"/>
    </row>
    <row r="1360" spans="7:7">
      <c r="G1360" s="33"/>
    </row>
    <row r="1361" spans="1:7">
      <c r="G1361" s="33"/>
    </row>
    <row r="1362" spans="1:7">
      <c r="G1362" s="33"/>
    </row>
    <row r="1363" spans="1:7">
      <c r="G1363" s="33"/>
    </row>
    <row r="1364" spans="1:7">
      <c r="G1364" s="33"/>
    </row>
    <row r="1365" spans="1:7">
      <c r="G1365" s="33"/>
    </row>
    <row r="1366" spans="1:7">
      <c r="G1366" s="33"/>
    </row>
    <row r="1367" spans="1:7">
      <c r="G1367" s="33"/>
    </row>
    <row r="1368" spans="1:7">
      <c r="G1368" s="33"/>
    </row>
    <row r="1369" spans="1:7">
      <c r="G1369" s="33"/>
    </row>
    <row r="1370" spans="1:7">
      <c r="G1370" s="33"/>
    </row>
    <row r="1371" spans="1:7">
      <c r="G1371" s="33"/>
    </row>
    <row r="1372" spans="1:7">
      <c r="G1372" s="33"/>
    </row>
    <row r="1373" spans="1:7">
      <c r="G1373" s="33"/>
    </row>
    <row r="1374" spans="1:7">
      <c r="G1374" s="33"/>
    </row>
    <row r="1375" spans="1:7" s="2" customFormat="1">
      <c r="A1375" s="1"/>
      <c r="G1375" s="33"/>
    </row>
    <row r="1376" spans="1:7">
      <c r="G1376" s="33"/>
    </row>
    <row r="1377" spans="7:7">
      <c r="G1377" s="33"/>
    </row>
    <row r="1378" spans="7:7">
      <c r="G1378" s="33"/>
    </row>
    <row r="1379" spans="7:7">
      <c r="G1379" s="33"/>
    </row>
    <row r="1380" spans="7:7">
      <c r="G1380" s="33"/>
    </row>
    <row r="1381" spans="7:7">
      <c r="G1381" s="33"/>
    </row>
    <row r="1382" spans="7:7">
      <c r="G1382" s="33"/>
    </row>
    <row r="1383" spans="7:7">
      <c r="G1383" s="33"/>
    </row>
    <row r="1384" spans="7:7">
      <c r="G1384" s="33"/>
    </row>
    <row r="1385" spans="7:7">
      <c r="G1385" s="33"/>
    </row>
    <row r="1386" spans="7:7">
      <c r="G1386" s="33"/>
    </row>
    <row r="1387" spans="7:7">
      <c r="G1387" s="33"/>
    </row>
    <row r="1388" spans="7:7">
      <c r="G1388" s="33"/>
    </row>
    <row r="1389" spans="7:7">
      <c r="G1389" s="33"/>
    </row>
    <row r="1390" spans="7:7">
      <c r="G1390" s="33"/>
    </row>
    <row r="1391" spans="7:7">
      <c r="G1391" s="33"/>
    </row>
    <row r="1392" spans="7:7">
      <c r="G1392" s="33"/>
    </row>
    <row r="1393" spans="7:7">
      <c r="G1393" s="33"/>
    </row>
    <row r="1394" spans="7:7">
      <c r="G1394" s="33"/>
    </row>
    <row r="1395" spans="7:7">
      <c r="G1395" s="33"/>
    </row>
    <row r="1396" spans="7:7">
      <c r="G1396" s="33"/>
    </row>
    <row r="1397" spans="7:7">
      <c r="G1397" s="33"/>
    </row>
    <row r="1398" spans="7:7">
      <c r="G1398" s="33"/>
    </row>
    <row r="1399" spans="7:7">
      <c r="G1399" s="33"/>
    </row>
    <row r="1400" spans="7:7">
      <c r="G1400" s="33"/>
    </row>
    <row r="1401" spans="7:7">
      <c r="G1401" s="33"/>
    </row>
    <row r="1402" spans="7:7">
      <c r="G1402" s="33"/>
    </row>
    <row r="1403" spans="7:7">
      <c r="G1403" s="33"/>
    </row>
    <row r="1404" spans="7:7">
      <c r="G1404" s="33"/>
    </row>
    <row r="1405" spans="7:7">
      <c r="G1405" s="33"/>
    </row>
    <row r="1406" spans="7:7">
      <c r="G1406" s="33"/>
    </row>
    <row r="1407" spans="7:7">
      <c r="G1407" s="33"/>
    </row>
    <row r="1408" spans="7:7">
      <c r="G1408" s="33"/>
    </row>
    <row r="1409" spans="7:7">
      <c r="G1409" s="33"/>
    </row>
    <row r="1410" spans="7:7">
      <c r="G1410" s="33"/>
    </row>
    <row r="1411" spans="7:7">
      <c r="G1411" s="33"/>
    </row>
    <row r="1412" spans="7:7">
      <c r="G1412" s="33"/>
    </row>
    <row r="1413" spans="7:7">
      <c r="G1413" s="33"/>
    </row>
    <row r="1414" spans="7:7">
      <c r="G1414" s="33"/>
    </row>
    <row r="1415" spans="7:7">
      <c r="G1415" s="33"/>
    </row>
    <row r="1416" spans="7:7">
      <c r="G1416" s="33"/>
    </row>
    <row r="1417" spans="7:7">
      <c r="G1417" s="33"/>
    </row>
    <row r="1418" spans="7:7">
      <c r="G1418" s="33"/>
    </row>
    <row r="1419" spans="7:7">
      <c r="G1419" s="33"/>
    </row>
    <row r="1420" spans="7:7">
      <c r="G1420" s="33"/>
    </row>
    <row r="1421" spans="7:7">
      <c r="G1421" s="33"/>
    </row>
    <row r="1422" spans="7:7">
      <c r="G1422" s="33"/>
    </row>
    <row r="1423" spans="7:7">
      <c r="G1423" s="33"/>
    </row>
    <row r="1424" spans="7:7">
      <c r="G1424" s="33"/>
    </row>
    <row r="1425" spans="7:7">
      <c r="G1425" s="33"/>
    </row>
    <row r="1426" spans="7:7">
      <c r="G1426" s="33"/>
    </row>
    <row r="1427" spans="7:7">
      <c r="G1427" s="33"/>
    </row>
    <row r="1428" spans="7:7">
      <c r="G1428" s="33"/>
    </row>
    <row r="1429" spans="7:7">
      <c r="G1429" s="33"/>
    </row>
    <row r="1430" spans="7:7">
      <c r="G1430" s="33"/>
    </row>
    <row r="1431" spans="7:7">
      <c r="G1431" s="33"/>
    </row>
    <row r="1432" spans="7:7">
      <c r="G1432" s="33"/>
    </row>
    <row r="1433" spans="7:7">
      <c r="G1433" s="33"/>
    </row>
    <row r="1434" spans="7:7">
      <c r="G1434" s="33"/>
    </row>
    <row r="1435" spans="7:7">
      <c r="G1435" s="33"/>
    </row>
    <row r="1436" spans="7:7">
      <c r="G1436" s="33"/>
    </row>
    <row r="1437" spans="7:7">
      <c r="G1437" s="33"/>
    </row>
    <row r="1438" spans="7:7">
      <c r="G1438" s="33"/>
    </row>
    <row r="1439" spans="7:7">
      <c r="G1439" s="33"/>
    </row>
    <row r="1440" spans="7:7">
      <c r="G1440" s="33"/>
    </row>
    <row r="1441" spans="7:7">
      <c r="G1441" s="33"/>
    </row>
    <row r="1442" spans="7:7">
      <c r="G1442" s="33"/>
    </row>
    <row r="1443" spans="7:7">
      <c r="G1443" s="33"/>
    </row>
    <row r="1444" spans="7:7">
      <c r="G1444" s="33"/>
    </row>
    <row r="1445" spans="7:7">
      <c r="G1445" s="33"/>
    </row>
    <row r="1446" spans="7:7">
      <c r="G1446" s="33"/>
    </row>
    <row r="1447" spans="7:7">
      <c r="G1447" s="33"/>
    </row>
    <row r="1448" spans="7:7">
      <c r="G1448" s="33"/>
    </row>
    <row r="1449" spans="7:7">
      <c r="G1449" s="33"/>
    </row>
    <row r="1450" spans="7:7">
      <c r="G1450" s="33"/>
    </row>
    <row r="1451" spans="7:7">
      <c r="G1451" s="33"/>
    </row>
    <row r="1452" spans="7:7">
      <c r="G1452" s="33"/>
    </row>
    <row r="1453" spans="7:7">
      <c r="G1453" s="33"/>
    </row>
    <row r="1454" spans="7:7">
      <c r="G1454" s="33"/>
    </row>
    <row r="1455" spans="7:7">
      <c r="G1455" s="33"/>
    </row>
    <row r="1456" spans="7:7">
      <c r="G1456" s="33"/>
    </row>
    <row r="1457" spans="7:7">
      <c r="G1457" s="33"/>
    </row>
    <row r="1458" spans="7:7">
      <c r="G1458" s="33"/>
    </row>
    <row r="1459" spans="7:7">
      <c r="G1459" s="33"/>
    </row>
    <row r="1460" spans="7:7">
      <c r="G1460" s="33"/>
    </row>
    <row r="1461" spans="7:7">
      <c r="G1461" s="33"/>
    </row>
    <row r="1462" spans="7:7">
      <c r="G1462" s="33"/>
    </row>
    <row r="1463" spans="7:7">
      <c r="G1463" s="33"/>
    </row>
    <row r="1464" spans="7:7">
      <c r="G1464" s="33"/>
    </row>
    <row r="1465" spans="7:7">
      <c r="G1465" s="33"/>
    </row>
    <row r="1466" spans="7:7">
      <c r="G1466" s="33"/>
    </row>
    <row r="1467" spans="7:7">
      <c r="G1467" s="33"/>
    </row>
    <row r="1468" spans="7:7">
      <c r="G1468" s="33"/>
    </row>
    <row r="1469" spans="7:7">
      <c r="G1469" s="33"/>
    </row>
    <row r="1470" spans="7:7">
      <c r="G1470" s="33"/>
    </row>
    <row r="1471" spans="7:7">
      <c r="G1471" s="33"/>
    </row>
    <row r="1472" spans="7:7">
      <c r="G1472" s="33"/>
    </row>
    <row r="1473" spans="7:7">
      <c r="G1473" s="33"/>
    </row>
    <row r="1474" spans="7:7">
      <c r="G1474" s="33"/>
    </row>
    <row r="1475" spans="7:7">
      <c r="G1475" s="33"/>
    </row>
    <row r="1476" spans="7:7">
      <c r="G1476" s="33"/>
    </row>
    <row r="1477" spans="7:7">
      <c r="G1477" s="33"/>
    </row>
    <row r="1478" spans="7:7">
      <c r="G1478" s="33"/>
    </row>
    <row r="1479" spans="7:7">
      <c r="G1479" s="33"/>
    </row>
    <row r="1480" spans="7:7">
      <c r="G1480" s="33"/>
    </row>
    <row r="1481" spans="7:7">
      <c r="G1481" s="33"/>
    </row>
    <row r="1482" spans="7:7">
      <c r="G1482" s="33"/>
    </row>
    <row r="1483" spans="7:7">
      <c r="G1483" s="33"/>
    </row>
    <row r="1484" spans="7:7">
      <c r="G1484" s="33"/>
    </row>
    <row r="1485" spans="7:7">
      <c r="G1485" s="33"/>
    </row>
    <row r="1486" spans="7:7">
      <c r="G1486" s="33"/>
    </row>
    <row r="1487" spans="7:7">
      <c r="G1487" s="33"/>
    </row>
    <row r="1488" spans="7:7">
      <c r="G1488" s="33"/>
    </row>
    <row r="1489" spans="2:26">
      <c r="G1489" s="33"/>
    </row>
    <row r="1490" spans="2:26">
      <c r="G1490" s="33"/>
    </row>
    <row r="1491" spans="2:26">
      <c r="G1491" s="33"/>
    </row>
    <row r="1492" spans="2:26">
      <c r="G1492" s="33"/>
    </row>
    <row r="1493" spans="2:26">
      <c r="G1493" s="33"/>
    </row>
    <row r="1494" spans="2:26">
      <c r="G1494" s="33"/>
    </row>
    <row r="1495" spans="2:26">
      <c r="G1495" s="33"/>
    </row>
    <row r="1496" spans="2:26" ht="18">
      <c r="G1496" s="33"/>
      <c r="N1496" s="44"/>
      <c r="Z1496" t="s">
        <v>39</v>
      </c>
    </row>
    <row r="1497" spans="2:26" ht="18">
      <c r="B1497" s="2"/>
      <c r="G1497" s="33"/>
      <c r="L1497" s="44"/>
      <c r="N1497" s="44"/>
    </row>
    <row r="1498" spans="2:26" ht="18">
      <c r="B1498" s="2"/>
      <c r="G1498" s="33"/>
      <c r="L1498" s="44"/>
      <c r="N1498" s="44"/>
    </row>
    <row r="1499" spans="2:26" ht="18">
      <c r="B1499" s="2"/>
      <c r="G1499" s="33"/>
      <c r="L1499" s="44"/>
      <c r="N1499" s="44"/>
    </row>
    <row r="1500" spans="2:26" ht="18">
      <c r="B1500" s="2"/>
      <c r="G1500" s="33"/>
      <c r="L1500" s="44"/>
      <c r="N1500" s="44"/>
    </row>
    <row r="1501" spans="2:26" ht="18">
      <c r="B1501" s="2"/>
      <c r="G1501" s="33"/>
      <c r="L1501" s="44"/>
      <c r="N1501" s="44"/>
    </row>
    <row r="1502" spans="2:26" ht="18">
      <c r="B1502" s="2"/>
      <c r="G1502" s="33"/>
      <c r="L1502" s="44"/>
      <c r="N1502" s="44"/>
    </row>
    <row r="1503" spans="2:26" ht="18">
      <c r="B1503" s="2"/>
      <c r="G1503" s="33"/>
      <c r="L1503" s="44"/>
      <c r="N1503" s="44"/>
    </row>
    <row r="1504" spans="2:26" ht="18">
      <c r="B1504" s="2"/>
      <c r="G1504" s="33"/>
      <c r="L1504" s="44"/>
      <c r="N1504" s="44"/>
    </row>
    <row r="1505" spans="2:14" ht="18">
      <c r="B1505" s="2"/>
      <c r="G1505" s="33"/>
      <c r="L1505" s="44"/>
      <c r="N1505" s="44"/>
    </row>
    <row r="1506" spans="2:14" ht="18">
      <c r="B1506" s="2"/>
      <c r="G1506" s="33"/>
      <c r="L1506" s="44"/>
      <c r="N1506" s="44"/>
    </row>
    <row r="1507" spans="2:14" ht="18">
      <c r="B1507" s="2"/>
      <c r="G1507" s="33"/>
      <c r="L1507" s="44"/>
      <c r="N1507" s="44"/>
    </row>
    <row r="1508" spans="2:14" ht="18">
      <c r="B1508" s="2"/>
      <c r="G1508" s="33"/>
      <c r="L1508" s="44"/>
      <c r="N1508" s="44"/>
    </row>
    <row r="1509" spans="2:14" ht="18">
      <c r="B1509" s="2"/>
      <c r="G1509" s="33"/>
      <c r="L1509" s="44"/>
      <c r="N1509" s="44"/>
    </row>
    <row r="1510" spans="2:14" ht="18">
      <c r="B1510" s="2"/>
      <c r="G1510" s="33"/>
      <c r="L1510" s="44"/>
      <c r="N1510" s="44"/>
    </row>
    <row r="1511" spans="2:14" ht="18">
      <c r="B1511" s="2"/>
      <c r="G1511" s="33"/>
      <c r="L1511" s="44"/>
      <c r="N1511" s="44"/>
    </row>
    <row r="1512" spans="2:14" ht="18">
      <c r="B1512" s="2"/>
      <c r="G1512" s="33"/>
      <c r="L1512" s="44"/>
      <c r="N1512" s="44"/>
    </row>
    <row r="1513" spans="2:14" ht="18">
      <c r="B1513" s="2"/>
      <c r="G1513" s="33"/>
      <c r="L1513" s="44"/>
      <c r="N1513" s="44"/>
    </row>
    <row r="1514" spans="2:14" ht="18">
      <c r="B1514" s="2"/>
      <c r="G1514" s="33"/>
      <c r="L1514" s="44"/>
      <c r="N1514" s="44"/>
    </row>
    <row r="1515" spans="2:14" ht="18">
      <c r="B1515" s="2"/>
      <c r="G1515" s="33"/>
      <c r="L1515" s="44"/>
      <c r="N1515" s="44"/>
    </row>
    <row r="1516" spans="2:14" ht="18">
      <c r="B1516" s="2"/>
      <c r="G1516" s="33"/>
      <c r="L1516" s="44"/>
      <c r="N1516" s="44"/>
    </row>
    <row r="1517" spans="2:14" ht="18">
      <c r="B1517" s="2"/>
      <c r="G1517" s="33"/>
      <c r="L1517" s="44"/>
      <c r="N1517" s="44"/>
    </row>
    <row r="1518" spans="2:14" ht="18">
      <c r="B1518" s="2"/>
      <c r="G1518" s="33"/>
      <c r="L1518" s="44"/>
      <c r="N1518" s="44"/>
    </row>
    <row r="1519" spans="2:14" ht="18">
      <c r="B1519" s="2"/>
      <c r="G1519" s="33"/>
      <c r="L1519" s="44"/>
      <c r="N1519" s="44"/>
    </row>
    <row r="1520" spans="2:14" ht="18">
      <c r="B1520" s="2"/>
      <c r="G1520" s="33"/>
      <c r="L1520" s="44"/>
      <c r="N1520" s="44"/>
    </row>
    <row r="1521" spans="2:26" ht="18">
      <c r="B1521" s="2"/>
      <c r="G1521" s="33"/>
      <c r="L1521" s="44"/>
      <c r="N1521" s="44"/>
    </row>
    <row r="1522" spans="2:26" ht="18">
      <c r="B1522" s="2"/>
      <c r="G1522" s="33"/>
      <c r="L1522" s="44"/>
      <c r="N1522" s="44"/>
    </row>
    <row r="1523" spans="2:26" ht="18">
      <c r="B1523" s="2"/>
      <c r="G1523" s="33"/>
      <c r="L1523" s="44"/>
      <c r="N1523" s="44"/>
    </row>
    <row r="1524" spans="2:26" ht="18">
      <c r="B1524" s="2"/>
      <c r="G1524" s="33"/>
      <c r="L1524" s="44"/>
      <c r="N1524" s="44"/>
    </row>
    <row r="1525" spans="2:26" ht="18">
      <c r="B1525" s="2"/>
      <c r="G1525" s="33"/>
      <c r="L1525" s="44"/>
      <c r="N1525" s="44"/>
    </row>
    <row r="1526" spans="2:26" ht="18">
      <c r="B1526" s="2"/>
      <c r="G1526" s="33"/>
      <c r="L1526" s="44"/>
      <c r="N1526" s="44"/>
    </row>
    <row r="1527" spans="2:26" ht="18">
      <c r="B1527" s="2"/>
      <c r="G1527" s="33"/>
      <c r="L1527" s="44"/>
      <c r="N1527" s="44"/>
      <c r="Z1527" t="s">
        <v>39</v>
      </c>
    </row>
    <row r="1528" spans="2:26" ht="18">
      <c r="B1528" s="2"/>
      <c r="G1528" s="33"/>
      <c r="L1528" s="44"/>
      <c r="N1528" s="44"/>
    </row>
    <row r="1529" spans="2:26" ht="18">
      <c r="B1529" s="2"/>
      <c r="G1529" s="33"/>
      <c r="L1529" s="44"/>
      <c r="N1529" s="44"/>
    </row>
    <row r="1530" spans="2:26" ht="18">
      <c r="B1530" s="2"/>
      <c r="G1530" s="33"/>
      <c r="L1530" s="44"/>
      <c r="N1530" s="44"/>
    </row>
    <row r="1531" spans="2:26" ht="18">
      <c r="B1531" s="2"/>
      <c r="G1531" s="33"/>
      <c r="L1531" s="44"/>
      <c r="N1531" s="44"/>
    </row>
    <row r="1532" spans="2:26" ht="18">
      <c r="B1532" s="2"/>
      <c r="G1532" s="33"/>
      <c r="L1532" s="44"/>
      <c r="N1532" s="44"/>
    </row>
    <row r="1533" spans="2:26" ht="18">
      <c r="B1533" s="2"/>
      <c r="G1533" s="33"/>
      <c r="L1533" s="44"/>
      <c r="N1533" s="44"/>
    </row>
    <row r="1534" spans="2:26" ht="18">
      <c r="B1534" s="2"/>
      <c r="G1534" s="33"/>
      <c r="L1534" s="44"/>
      <c r="N1534" s="44"/>
    </row>
    <row r="1535" spans="2:26" ht="18">
      <c r="B1535" s="2"/>
      <c r="G1535" s="33"/>
      <c r="L1535" s="44"/>
      <c r="N1535" s="44"/>
    </row>
    <row r="1536" spans="2:26" ht="18">
      <c r="B1536" s="2"/>
      <c r="G1536" s="33"/>
      <c r="L1536" s="44"/>
      <c r="N1536" s="44"/>
    </row>
    <row r="1537" spans="2:14" ht="18">
      <c r="B1537" s="2"/>
      <c r="G1537" s="33"/>
      <c r="L1537" s="44"/>
      <c r="N1537" s="44"/>
    </row>
    <row r="1538" spans="2:14" ht="18">
      <c r="B1538" s="2"/>
      <c r="G1538" s="33"/>
      <c r="L1538" s="44"/>
      <c r="N1538" s="44"/>
    </row>
    <row r="1539" spans="2:14" ht="18">
      <c r="B1539" s="2"/>
      <c r="G1539" s="33"/>
      <c r="L1539" s="44"/>
      <c r="N1539" s="44"/>
    </row>
    <row r="1540" spans="2:14" ht="18">
      <c r="B1540" s="2"/>
      <c r="G1540" s="33"/>
      <c r="L1540" s="44"/>
      <c r="N1540" s="44"/>
    </row>
    <row r="1541" spans="2:14" ht="18">
      <c r="B1541" s="2"/>
      <c r="G1541" s="33"/>
      <c r="L1541" s="44"/>
      <c r="N1541" s="44"/>
    </row>
    <row r="1542" spans="2:14" ht="18">
      <c r="B1542" s="2"/>
      <c r="G1542" s="33"/>
      <c r="L1542" s="44"/>
      <c r="N1542" s="44"/>
    </row>
    <row r="1543" spans="2:14" ht="18">
      <c r="B1543" s="2"/>
      <c r="G1543" s="33"/>
      <c r="L1543" s="44"/>
      <c r="N1543" s="44"/>
    </row>
    <row r="1544" spans="2:14" ht="18">
      <c r="B1544" s="2"/>
      <c r="G1544" s="33"/>
      <c r="L1544" s="44"/>
      <c r="N1544" s="44"/>
    </row>
    <row r="1545" spans="2:14" ht="18">
      <c r="B1545" s="2"/>
      <c r="G1545" s="33"/>
      <c r="L1545" s="44"/>
      <c r="N1545" s="44"/>
    </row>
    <row r="1546" spans="2:14" ht="18">
      <c r="B1546" s="2"/>
      <c r="G1546" s="33"/>
      <c r="L1546" s="44"/>
      <c r="N1546" s="44"/>
    </row>
    <row r="1547" spans="2:14" ht="18">
      <c r="B1547" s="2"/>
      <c r="G1547" s="33"/>
      <c r="L1547" s="44"/>
      <c r="N1547" s="44"/>
    </row>
    <row r="1548" spans="2:14" ht="18">
      <c r="B1548" s="2"/>
      <c r="G1548" s="33"/>
      <c r="L1548" s="44"/>
      <c r="N1548" s="44"/>
    </row>
    <row r="1549" spans="2:14" ht="18">
      <c r="B1549" s="2"/>
      <c r="G1549" s="33"/>
      <c r="L1549" s="44"/>
      <c r="N1549" s="44"/>
    </row>
    <row r="1550" spans="2:14" ht="18">
      <c r="B1550" s="2"/>
      <c r="G1550" s="33"/>
      <c r="L1550" s="44"/>
      <c r="N1550" s="44"/>
    </row>
    <row r="1551" spans="2:14" ht="18">
      <c r="B1551" s="2"/>
      <c r="G1551" s="33"/>
      <c r="L1551" s="44"/>
      <c r="N1551" s="44"/>
    </row>
    <row r="1552" spans="2:14" ht="18">
      <c r="B1552" s="2"/>
      <c r="G1552" s="33"/>
      <c r="L1552" s="44"/>
      <c r="N1552" s="44"/>
    </row>
    <row r="1553" spans="2:26" ht="18">
      <c r="B1553" s="2"/>
      <c r="G1553" s="33"/>
      <c r="L1553" s="44"/>
      <c r="N1553" s="44"/>
    </row>
    <row r="1554" spans="2:26" ht="18">
      <c r="B1554" s="2"/>
      <c r="G1554" s="33"/>
      <c r="L1554" s="44"/>
      <c r="N1554" s="44"/>
    </row>
    <row r="1555" spans="2:26" ht="18">
      <c r="B1555" s="2"/>
      <c r="G1555" s="33"/>
      <c r="L1555" s="44"/>
      <c r="N1555" s="44"/>
    </row>
    <row r="1556" spans="2:26" ht="18">
      <c r="B1556" s="2"/>
      <c r="G1556" s="33"/>
      <c r="L1556" s="44"/>
      <c r="N1556" s="44"/>
    </row>
    <row r="1557" spans="2:26" ht="18">
      <c r="B1557" s="2"/>
      <c r="G1557" s="33"/>
      <c r="L1557" s="44"/>
      <c r="N1557" s="44"/>
      <c r="Z1557" t="s">
        <v>39</v>
      </c>
    </row>
    <row r="1558" spans="2:26" ht="18">
      <c r="B1558" s="2"/>
      <c r="G1558" s="33"/>
      <c r="L1558" s="44"/>
      <c r="N1558" s="44"/>
    </row>
    <row r="1559" spans="2:26" ht="18">
      <c r="B1559" s="2"/>
      <c r="G1559" s="33"/>
      <c r="L1559" s="44"/>
      <c r="N1559" s="44"/>
    </row>
    <row r="1560" spans="2:26" ht="18">
      <c r="B1560" s="2"/>
      <c r="G1560" s="33"/>
      <c r="L1560" s="44"/>
      <c r="N1560" s="44"/>
    </row>
    <row r="1561" spans="2:26" ht="18">
      <c r="B1561" s="2"/>
      <c r="G1561" s="33"/>
      <c r="L1561" s="44"/>
      <c r="N1561" s="44"/>
    </row>
    <row r="1562" spans="2:26" ht="18">
      <c r="B1562" s="2"/>
      <c r="G1562" s="33"/>
      <c r="L1562" s="44"/>
      <c r="N1562" s="44"/>
    </row>
    <row r="1563" spans="2:26" ht="18">
      <c r="B1563" s="2"/>
      <c r="G1563" s="33"/>
      <c r="L1563" s="44"/>
      <c r="N1563" s="44"/>
    </row>
    <row r="1564" spans="2:26" ht="18">
      <c r="B1564" s="2"/>
      <c r="G1564" s="33"/>
      <c r="L1564" s="44"/>
      <c r="N1564" s="44"/>
    </row>
    <row r="1565" spans="2:26" ht="18">
      <c r="B1565" s="2"/>
      <c r="G1565" s="33"/>
      <c r="L1565" s="44"/>
      <c r="N1565" s="44"/>
    </row>
    <row r="1566" spans="2:26" ht="18">
      <c r="B1566" s="2"/>
      <c r="G1566" s="33"/>
      <c r="L1566" s="44"/>
      <c r="N1566" s="44"/>
    </row>
    <row r="1567" spans="2:26" ht="18">
      <c r="B1567" s="2"/>
      <c r="G1567" s="33"/>
      <c r="L1567" s="44"/>
      <c r="N1567" s="44"/>
    </row>
    <row r="1568" spans="2:26" ht="18">
      <c r="B1568" s="2"/>
      <c r="G1568" s="33"/>
      <c r="L1568" s="44"/>
      <c r="N1568" s="44"/>
    </row>
    <row r="1569" spans="2:14" ht="18">
      <c r="B1569" s="2"/>
      <c r="G1569" s="33"/>
      <c r="L1569" s="44"/>
      <c r="N1569" s="44"/>
    </row>
    <row r="1570" spans="2:14" ht="18">
      <c r="B1570" s="2"/>
      <c r="G1570" s="33"/>
      <c r="L1570" s="44"/>
      <c r="N1570" s="44"/>
    </row>
    <row r="1571" spans="2:14" ht="18">
      <c r="B1571" s="2"/>
      <c r="G1571" s="33"/>
      <c r="L1571" s="44"/>
      <c r="N1571" s="44"/>
    </row>
    <row r="1572" spans="2:14" ht="18">
      <c r="B1572" s="2"/>
      <c r="G1572" s="33"/>
      <c r="L1572" s="44"/>
      <c r="N1572" s="44"/>
    </row>
    <row r="1573" spans="2:14" ht="18">
      <c r="B1573" s="2"/>
      <c r="G1573" s="33"/>
      <c r="L1573" s="44"/>
      <c r="N1573" s="44"/>
    </row>
    <row r="1574" spans="2:14" ht="18">
      <c r="B1574" s="2"/>
      <c r="G1574" s="33"/>
      <c r="L1574" s="44"/>
      <c r="N1574" s="44"/>
    </row>
    <row r="1575" spans="2:14" ht="18">
      <c r="B1575" s="2"/>
      <c r="G1575" s="33"/>
      <c r="L1575" s="44"/>
      <c r="N1575" s="44"/>
    </row>
    <row r="1576" spans="2:14" ht="18">
      <c r="B1576" s="2"/>
      <c r="G1576" s="33"/>
      <c r="L1576" s="44"/>
      <c r="N1576" s="44"/>
    </row>
    <row r="1577" spans="2:14" ht="18">
      <c r="B1577" s="2"/>
      <c r="G1577" s="33"/>
      <c r="L1577" s="44"/>
      <c r="N1577" s="44"/>
    </row>
    <row r="1578" spans="2:14" ht="18">
      <c r="B1578" s="2"/>
      <c r="G1578" s="33"/>
      <c r="L1578" s="44"/>
      <c r="N1578" s="44"/>
    </row>
    <row r="1579" spans="2:14" ht="18">
      <c r="B1579" s="2"/>
      <c r="G1579" s="33"/>
      <c r="L1579" s="44"/>
      <c r="N1579" s="44"/>
    </row>
    <row r="1580" spans="2:14" ht="18">
      <c r="B1580" s="2"/>
      <c r="G1580" s="33"/>
      <c r="L1580" s="44"/>
      <c r="N1580" s="44"/>
    </row>
    <row r="1581" spans="2:14" ht="18">
      <c r="B1581" s="2"/>
      <c r="G1581" s="33"/>
      <c r="L1581" s="44"/>
      <c r="N1581" s="44"/>
    </row>
    <row r="1582" spans="2:14" ht="18">
      <c r="B1582" s="2"/>
      <c r="G1582" s="33"/>
      <c r="L1582" s="44"/>
      <c r="N1582" s="44"/>
    </row>
    <row r="1583" spans="2:14" ht="18">
      <c r="B1583" s="2"/>
      <c r="G1583" s="33"/>
      <c r="L1583" s="44"/>
      <c r="N1583" s="44"/>
    </row>
    <row r="1584" spans="2:14" ht="18">
      <c r="B1584" s="2"/>
      <c r="G1584" s="33"/>
      <c r="L1584" s="44"/>
      <c r="N1584" s="44"/>
    </row>
    <row r="1585" spans="2:26" ht="18">
      <c r="B1585" s="2"/>
      <c r="G1585" s="33"/>
      <c r="L1585" s="44"/>
      <c r="N1585" s="44"/>
    </row>
    <row r="1586" spans="2:26" ht="18">
      <c r="B1586" s="2"/>
      <c r="G1586" s="33"/>
      <c r="L1586" s="44"/>
      <c r="N1586" s="44"/>
    </row>
    <row r="1587" spans="2:26" ht="18">
      <c r="B1587" s="2"/>
      <c r="G1587" s="33"/>
      <c r="L1587" s="44"/>
      <c r="N1587" s="44"/>
    </row>
    <row r="1588" spans="2:26" ht="18">
      <c r="B1588" s="2"/>
      <c r="G1588" s="33"/>
      <c r="L1588" s="44"/>
      <c r="N1588" s="44"/>
      <c r="Z1588" t="s">
        <v>39</v>
      </c>
    </row>
    <row r="1589" spans="2:26" ht="18">
      <c r="B1589" s="2"/>
      <c r="G1589" s="33"/>
      <c r="L1589" s="44"/>
      <c r="N1589" s="44"/>
    </row>
    <row r="1590" spans="2:26" ht="18">
      <c r="B1590" s="2"/>
      <c r="G1590" s="33"/>
      <c r="L1590" s="44"/>
      <c r="N1590" s="44"/>
    </row>
    <row r="1591" spans="2:26" ht="18">
      <c r="B1591" s="2"/>
      <c r="G1591" s="33"/>
      <c r="L1591" s="44"/>
      <c r="N1591" s="44"/>
    </row>
    <row r="1592" spans="2:26" ht="18">
      <c r="B1592" s="2"/>
      <c r="G1592" s="33"/>
      <c r="L1592" s="44"/>
      <c r="N1592" s="44"/>
    </row>
    <row r="1593" spans="2:26" ht="18">
      <c r="B1593" s="2"/>
      <c r="G1593" s="33"/>
      <c r="L1593" s="44"/>
      <c r="N1593" s="44"/>
    </row>
    <row r="1594" spans="2:26" ht="18">
      <c r="B1594" s="2"/>
      <c r="G1594" s="33"/>
      <c r="L1594" s="44"/>
      <c r="N1594" s="44"/>
    </row>
    <row r="1595" spans="2:26" ht="18">
      <c r="B1595" s="2"/>
      <c r="G1595" s="33"/>
      <c r="L1595" s="44"/>
      <c r="N1595" s="44"/>
    </row>
    <row r="1596" spans="2:26" ht="18">
      <c r="B1596" s="2"/>
      <c r="G1596" s="33"/>
      <c r="L1596" s="44"/>
      <c r="N1596" s="44"/>
    </row>
    <row r="1597" spans="2:26" ht="18">
      <c r="B1597" s="2"/>
      <c r="G1597" s="33"/>
      <c r="L1597" s="44"/>
      <c r="N1597" s="44"/>
    </row>
    <row r="1598" spans="2:26" ht="18">
      <c r="B1598" s="2"/>
      <c r="G1598" s="33"/>
      <c r="L1598" s="44"/>
      <c r="N1598" s="44"/>
    </row>
    <row r="1599" spans="2:26" ht="18">
      <c r="B1599" s="2"/>
      <c r="G1599" s="33"/>
      <c r="L1599" s="44"/>
      <c r="N1599" s="44"/>
    </row>
    <row r="1600" spans="2:26" ht="18">
      <c r="B1600" s="2"/>
      <c r="G1600" s="33"/>
      <c r="L1600" s="44"/>
      <c r="N1600" s="44"/>
    </row>
    <row r="1601" spans="2:14" ht="18">
      <c r="B1601" s="2"/>
      <c r="G1601" s="33"/>
      <c r="L1601" s="44"/>
      <c r="N1601" s="44"/>
    </row>
    <row r="1602" spans="2:14" ht="18">
      <c r="B1602" s="2"/>
      <c r="G1602" s="33"/>
      <c r="L1602" s="44"/>
      <c r="N1602" s="44"/>
    </row>
    <row r="1603" spans="2:14" ht="18">
      <c r="B1603" s="2"/>
      <c r="G1603" s="33"/>
      <c r="L1603" s="44"/>
      <c r="N1603" s="44"/>
    </row>
    <row r="1604" spans="2:14" ht="18">
      <c r="B1604" s="2"/>
      <c r="G1604" s="33"/>
      <c r="L1604" s="44"/>
      <c r="N1604" s="44"/>
    </row>
    <row r="1605" spans="2:14" ht="18">
      <c r="B1605" s="2"/>
      <c r="G1605" s="33"/>
      <c r="L1605" s="44"/>
      <c r="N1605" s="44"/>
    </row>
    <row r="1606" spans="2:14" ht="18">
      <c r="B1606" s="2"/>
      <c r="G1606" s="33"/>
      <c r="L1606" s="44"/>
      <c r="N1606" s="44"/>
    </row>
    <row r="1607" spans="2:14" ht="18">
      <c r="B1607" s="2"/>
      <c r="G1607" s="33"/>
      <c r="L1607" s="44"/>
      <c r="N1607" s="44"/>
    </row>
    <row r="1608" spans="2:14" ht="18">
      <c r="B1608" s="2"/>
      <c r="G1608" s="33"/>
      <c r="L1608" s="44"/>
      <c r="N1608" s="44"/>
    </row>
    <row r="1609" spans="2:14" ht="18">
      <c r="B1609" s="2"/>
      <c r="G1609" s="33"/>
      <c r="L1609" s="44"/>
      <c r="N1609" s="44"/>
    </row>
    <row r="1610" spans="2:14" ht="18">
      <c r="B1610" s="2"/>
      <c r="G1610" s="33"/>
      <c r="L1610" s="44"/>
      <c r="N1610" s="44"/>
    </row>
    <row r="1611" spans="2:14" ht="18">
      <c r="B1611" s="2"/>
      <c r="G1611" s="33"/>
      <c r="L1611" s="44"/>
      <c r="N1611" s="44"/>
    </row>
    <row r="1612" spans="2:14" ht="18">
      <c r="B1612" s="2"/>
      <c r="G1612" s="33"/>
      <c r="L1612" s="44"/>
      <c r="N1612" s="44"/>
    </row>
    <row r="1613" spans="2:14" ht="18">
      <c r="B1613" s="2"/>
      <c r="G1613" s="33"/>
      <c r="L1613" s="44"/>
      <c r="N1613" s="44"/>
    </row>
    <row r="1614" spans="2:14" ht="18">
      <c r="B1614" s="2"/>
      <c r="G1614" s="33"/>
      <c r="L1614" s="44"/>
      <c r="N1614" s="44"/>
    </row>
    <row r="1615" spans="2:14" ht="18">
      <c r="B1615" s="2"/>
      <c r="G1615" s="33"/>
      <c r="L1615" s="44"/>
      <c r="N1615" s="44"/>
    </row>
    <row r="1616" spans="2:14" ht="18">
      <c r="B1616" s="2"/>
      <c r="G1616" s="33"/>
      <c r="L1616" s="44"/>
      <c r="N1616" s="44"/>
    </row>
    <row r="1617" spans="2:26" ht="18">
      <c r="B1617" s="2"/>
      <c r="G1617" s="33"/>
      <c r="L1617" s="44"/>
      <c r="N1617" s="44"/>
    </row>
    <row r="1618" spans="2:26" ht="18">
      <c r="B1618" s="2"/>
      <c r="G1618" s="33"/>
      <c r="L1618" s="44"/>
      <c r="N1618" s="44"/>
    </row>
    <row r="1619" spans="2:26" ht="18">
      <c r="B1619" s="2"/>
      <c r="G1619" s="33"/>
      <c r="L1619" s="44"/>
      <c r="N1619" s="44"/>
      <c r="Z1619" t="s">
        <v>39</v>
      </c>
    </row>
    <row r="1620" spans="2:26" ht="18">
      <c r="B1620" s="2"/>
      <c r="G1620" s="33"/>
      <c r="L1620" s="44"/>
      <c r="N1620" s="44"/>
    </row>
    <row r="1621" spans="2:26" ht="18">
      <c r="B1621" s="2"/>
      <c r="G1621" s="33"/>
      <c r="L1621" s="44"/>
      <c r="N1621" s="44"/>
    </row>
    <row r="1622" spans="2:26" ht="18">
      <c r="B1622" s="2"/>
      <c r="G1622" s="33"/>
      <c r="L1622" s="44"/>
      <c r="N1622" s="44"/>
    </row>
    <row r="1623" spans="2:26" ht="18">
      <c r="B1623" s="2"/>
      <c r="G1623" s="33"/>
      <c r="L1623" s="44"/>
      <c r="N1623" s="44"/>
    </row>
    <row r="1624" spans="2:26" ht="18">
      <c r="B1624" s="2"/>
      <c r="G1624" s="33"/>
      <c r="L1624" s="44"/>
      <c r="N1624" s="44"/>
    </row>
    <row r="1625" spans="2:26" ht="18">
      <c r="B1625" s="2"/>
      <c r="G1625" s="33"/>
      <c r="L1625" s="44"/>
      <c r="N1625" s="44"/>
    </row>
    <row r="1626" spans="2:26" ht="18">
      <c r="B1626" s="2"/>
      <c r="G1626" s="33"/>
      <c r="L1626" s="44"/>
      <c r="N1626" s="44"/>
    </row>
    <row r="1627" spans="2:26" ht="18">
      <c r="B1627" s="2"/>
      <c r="G1627" s="33"/>
      <c r="L1627" s="44"/>
      <c r="N1627" s="44"/>
    </row>
    <row r="1628" spans="2:26" ht="18">
      <c r="B1628" s="2"/>
      <c r="G1628" s="33"/>
      <c r="L1628" s="44"/>
      <c r="N1628" s="44"/>
    </row>
    <row r="1629" spans="2:26" ht="18">
      <c r="B1629" s="2"/>
      <c r="G1629" s="33"/>
      <c r="L1629" s="44"/>
      <c r="N1629" s="44"/>
    </row>
    <row r="1630" spans="2:26" ht="18">
      <c r="B1630" s="2"/>
      <c r="G1630" s="33"/>
      <c r="L1630" s="44"/>
      <c r="N1630" s="44"/>
    </row>
    <row r="1631" spans="2:26" ht="18">
      <c r="B1631" s="2"/>
      <c r="G1631" s="33"/>
      <c r="L1631" s="44"/>
      <c r="N1631" s="44"/>
    </row>
    <row r="1632" spans="2:26" ht="18">
      <c r="B1632" s="2"/>
      <c r="G1632" s="33"/>
      <c r="L1632" s="44"/>
      <c r="N1632" s="44"/>
    </row>
    <row r="1633" spans="2:14" ht="18">
      <c r="B1633" s="2"/>
      <c r="G1633" s="33"/>
      <c r="L1633" s="44"/>
      <c r="N1633" s="44"/>
    </row>
    <row r="1634" spans="2:14" ht="18">
      <c r="B1634" s="2"/>
      <c r="G1634" s="33"/>
      <c r="L1634" s="44"/>
      <c r="N1634" s="44"/>
    </row>
    <row r="1635" spans="2:14" ht="18">
      <c r="B1635" s="2"/>
      <c r="G1635" s="33"/>
      <c r="L1635" s="44"/>
      <c r="N1635" s="44"/>
    </row>
    <row r="1636" spans="2:14" ht="18">
      <c r="B1636" s="2"/>
      <c r="G1636" s="33"/>
      <c r="L1636" s="44"/>
      <c r="N1636" s="44"/>
    </row>
    <row r="1637" spans="2:14" ht="18">
      <c r="B1637" s="2"/>
      <c r="G1637" s="33"/>
      <c r="L1637" s="44"/>
      <c r="N1637" s="44"/>
    </row>
    <row r="1638" spans="2:14" ht="18">
      <c r="B1638" s="2"/>
      <c r="G1638" s="33"/>
      <c r="L1638" s="44"/>
      <c r="N1638" s="44"/>
    </row>
    <row r="1639" spans="2:14" ht="18">
      <c r="B1639" s="2"/>
      <c r="G1639" s="33"/>
      <c r="L1639" s="44"/>
      <c r="N1639" s="44"/>
    </row>
    <row r="1640" spans="2:14" ht="18">
      <c r="B1640" s="2"/>
      <c r="G1640" s="33"/>
      <c r="L1640" s="44"/>
      <c r="N1640" s="44"/>
    </row>
    <row r="1641" spans="2:14" ht="18">
      <c r="B1641" s="2"/>
      <c r="G1641" s="33"/>
      <c r="L1641" s="44"/>
      <c r="N1641" s="44"/>
    </row>
    <row r="1642" spans="2:14" ht="18">
      <c r="B1642" s="2"/>
      <c r="G1642" s="33"/>
      <c r="L1642" s="44"/>
      <c r="N1642" s="44"/>
    </row>
    <row r="1643" spans="2:14" ht="18">
      <c r="B1643" s="2"/>
      <c r="G1643" s="33"/>
      <c r="L1643" s="44"/>
      <c r="N1643" s="44"/>
    </row>
    <row r="1644" spans="2:14" ht="18">
      <c r="B1644" s="2"/>
      <c r="G1644" s="33"/>
      <c r="L1644" s="44"/>
      <c r="N1644" s="44"/>
    </row>
    <row r="1645" spans="2:14" ht="18">
      <c r="B1645" s="2"/>
      <c r="G1645" s="33"/>
      <c r="L1645" s="44"/>
      <c r="N1645" s="44"/>
    </row>
    <row r="1646" spans="2:14" ht="18">
      <c r="B1646" s="2"/>
      <c r="G1646" s="33"/>
      <c r="L1646" s="44"/>
      <c r="N1646" s="44"/>
    </row>
    <row r="1647" spans="2:14" ht="18">
      <c r="B1647" s="2"/>
      <c r="G1647" s="33"/>
      <c r="L1647" s="44"/>
      <c r="N1647" s="44"/>
    </row>
    <row r="1648" spans="2:14" ht="18">
      <c r="B1648" s="2"/>
      <c r="G1648" s="33"/>
      <c r="L1648" s="44"/>
      <c r="N1648" s="44"/>
    </row>
    <row r="1649" spans="2:26" ht="18">
      <c r="B1649" s="2"/>
      <c r="G1649" s="33"/>
      <c r="L1649" s="44"/>
      <c r="N1649" s="44"/>
      <c r="Z1649" t="s">
        <v>39</v>
      </c>
    </row>
    <row r="1650" spans="2:26" ht="18">
      <c r="B1650" s="2"/>
      <c r="G1650" s="33"/>
      <c r="L1650" s="44"/>
      <c r="N1650" s="44"/>
    </row>
    <row r="1651" spans="2:26" ht="18">
      <c r="B1651" s="2"/>
      <c r="G1651" s="33"/>
      <c r="L1651" s="44"/>
      <c r="N1651" s="44"/>
    </row>
    <row r="1652" spans="2:26" ht="18">
      <c r="B1652" s="2"/>
      <c r="G1652" s="33"/>
      <c r="L1652" s="44"/>
      <c r="N1652" s="44"/>
    </row>
    <row r="1653" spans="2:26" ht="18">
      <c r="B1653" s="2"/>
      <c r="G1653" s="33"/>
      <c r="L1653" s="44"/>
      <c r="N1653" s="44"/>
    </row>
    <row r="1654" spans="2:26" ht="18">
      <c r="B1654" s="2"/>
      <c r="G1654" s="33"/>
      <c r="L1654" s="44"/>
      <c r="N1654" s="44"/>
    </row>
    <row r="1655" spans="2:26" ht="18">
      <c r="B1655" s="2"/>
      <c r="G1655" s="33"/>
      <c r="L1655" s="44"/>
      <c r="N1655" s="44"/>
    </row>
    <row r="1656" spans="2:26" ht="18">
      <c r="B1656" s="2"/>
      <c r="G1656" s="33"/>
      <c r="L1656" s="44"/>
      <c r="N1656" s="44"/>
    </row>
    <row r="1657" spans="2:26" ht="18">
      <c r="B1657" s="2"/>
      <c r="G1657" s="33"/>
      <c r="L1657" s="44"/>
      <c r="N1657" s="44"/>
    </row>
    <row r="1658" spans="2:26" ht="18">
      <c r="B1658" s="2"/>
      <c r="G1658" s="33"/>
      <c r="L1658" s="44"/>
      <c r="N1658" s="44"/>
    </row>
    <row r="1659" spans="2:26" ht="18">
      <c r="B1659" s="2"/>
      <c r="G1659" s="33"/>
      <c r="L1659" s="44"/>
      <c r="N1659" s="44"/>
    </row>
    <row r="1660" spans="2:26" ht="18">
      <c r="B1660" s="2"/>
      <c r="G1660" s="33"/>
      <c r="L1660" s="44"/>
      <c r="N1660" s="44"/>
    </row>
    <row r="1661" spans="2:26" ht="18">
      <c r="B1661" s="2"/>
      <c r="G1661" s="33"/>
      <c r="L1661" s="44"/>
      <c r="N1661" s="44"/>
    </row>
    <row r="1662" spans="2:26" ht="18">
      <c r="B1662" s="2"/>
      <c r="G1662" s="33"/>
      <c r="L1662" s="44"/>
      <c r="N1662" s="44"/>
    </row>
    <row r="1663" spans="2:26" ht="18">
      <c r="B1663" s="2"/>
      <c r="G1663" s="33"/>
      <c r="L1663" s="44"/>
      <c r="N1663" s="44"/>
    </row>
    <row r="1664" spans="2:26" ht="18">
      <c r="B1664" s="2"/>
      <c r="G1664" s="33"/>
      <c r="L1664" s="44"/>
      <c r="N1664" s="44"/>
    </row>
    <row r="1665" spans="2:26" ht="18">
      <c r="B1665" s="2"/>
      <c r="G1665" s="33"/>
      <c r="L1665" s="44"/>
      <c r="N1665" s="44"/>
    </row>
    <row r="1666" spans="2:26" ht="18">
      <c r="B1666" s="2"/>
      <c r="G1666" s="33"/>
      <c r="L1666" s="44"/>
      <c r="N1666" s="44"/>
    </row>
    <row r="1667" spans="2:26" ht="18">
      <c r="B1667" s="2"/>
      <c r="G1667" s="33"/>
      <c r="L1667" s="44"/>
      <c r="N1667" s="44"/>
    </row>
    <row r="1668" spans="2:26" ht="18">
      <c r="B1668" s="2"/>
      <c r="G1668" s="33"/>
      <c r="L1668" s="44"/>
      <c r="N1668" s="44"/>
    </row>
    <row r="1669" spans="2:26" ht="18">
      <c r="B1669" s="2"/>
      <c r="G1669" s="33"/>
      <c r="L1669" s="44"/>
      <c r="N1669" s="44"/>
    </row>
    <row r="1670" spans="2:26" ht="18">
      <c r="B1670" s="2"/>
      <c r="G1670" s="33"/>
      <c r="L1670" s="44"/>
      <c r="N1670" s="44"/>
    </row>
    <row r="1671" spans="2:26" ht="18">
      <c r="B1671" s="2"/>
      <c r="G1671" s="33"/>
      <c r="L1671" s="44"/>
      <c r="N1671" s="44"/>
    </row>
    <row r="1672" spans="2:26" ht="18">
      <c r="B1672" s="2"/>
      <c r="G1672" s="33"/>
      <c r="L1672" s="44"/>
      <c r="N1672" s="44"/>
    </row>
    <row r="1673" spans="2:26" ht="18">
      <c r="B1673" s="2"/>
      <c r="G1673" s="33"/>
      <c r="L1673" s="44"/>
      <c r="N1673" s="44"/>
    </row>
    <row r="1674" spans="2:26" ht="18">
      <c r="B1674" s="2"/>
      <c r="G1674" s="33"/>
      <c r="L1674" s="44"/>
      <c r="N1674" s="44"/>
    </row>
    <row r="1675" spans="2:26" ht="18">
      <c r="B1675" s="2"/>
      <c r="G1675" s="33"/>
      <c r="L1675" s="44"/>
      <c r="N1675" s="44"/>
    </row>
    <row r="1676" spans="2:26" ht="18">
      <c r="B1676" s="2"/>
      <c r="G1676" s="33"/>
      <c r="L1676" s="44"/>
      <c r="N1676" s="44"/>
    </row>
    <row r="1677" spans="2:26" ht="18">
      <c r="B1677" s="2"/>
      <c r="G1677" s="33"/>
      <c r="L1677" s="44"/>
      <c r="N1677" s="44"/>
    </row>
    <row r="1678" spans="2:26" ht="18">
      <c r="B1678" s="2"/>
      <c r="G1678" s="33"/>
      <c r="L1678" s="44"/>
      <c r="N1678" s="44"/>
    </row>
    <row r="1679" spans="2:26" ht="18">
      <c r="B1679" s="2"/>
      <c r="G1679" s="33"/>
      <c r="L1679" s="44"/>
      <c r="N1679" s="44"/>
    </row>
    <row r="1680" spans="2:26" ht="18">
      <c r="B1680" s="2"/>
      <c r="G1680" s="33"/>
      <c r="L1680" s="44"/>
      <c r="N1680" s="44"/>
      <c r="Z1680" t="s">
        <v>39</v>
      </c>
    </row>
    <row r="1681" spans="2:14" ht="18">
      <c r="B1681" s="2"/>
      <c r="G1681" s="33"/>
      <c r="L1681" s="44"/>
      <c r="N1681" s="44"/>
    </row>
    <row r="1682" spans="2:14" ht="18">
      <c r="B1682" s="2"/>
      <c r="G1682" s="33"/>
      <c r="L1682" s="44"/>
      <c r="N1682" s="44"/>
    </row>
    <row r="1683" spans="2:14" ht="18">
      <c r="B1683" s="2"/>
      <c r="G1683" s="33"/>
      <c r="L1683" s="44"/>
      <c r="N1683" s="44"/>
    </row>
    <row r="1684" spans="2:14" ht="18">
      <c r="B1684" s="2"/>
      <c r="G1684" s="33"/>
      <c r="L1684" s="44"/>
      <c r="N1684" s="44"/>
    </row>
    <row r="1685" spans="2:14" ht="18">
      <c r="B1685" s="2"/>
      <c r="G1685" s="33"/>
      <c r="L1685" s="44"/>
      <c r="N1685" s="44"/>
    </row>
    <row r="1686" spans="2:14" ht="18">
      <c r="B1686" s="2"/>
      <c r="G1686" s="33"/>
      <c r="L1686" s="44"/>
      <c r="N1686" s="44"/>
    </row>
    <row r="1687" spans="2:14" ht="18">
      <c r="B1687" s="2"/>
      <c r="G1687" s="33"/>
      <c r="L1687" s="44"/>
      <c r="N1687" s="44"/>
    </row>
    <row r="1688" spans="2:14" ht="18">
      <c r="B1688" s="2"/>
      <c r="G1688" s="33"/>
      <c r="L1688" s="44"/>
      <c r="N1688" s="44"/>
    </row>
    <row r="1689" spans="2:14" ht="18">
      <c r="B1689" s="2"/>
      <c r="G1689" s="33"/>
      <c r="L1689" s="44"/>
      <c r="N1689" s="44"/>
    </row>
    <row r="1690" spans="2:14" ht="18">
      <c r="B1690" s="2"/>
      <c r="G1690" s="33"/>
      <c r="L1690" s="44"/>
      <c r="N1690" s="44"/>
    </row>
    <row r="1691" spans="2:14" ht="18">
      <c r="B1691" s="2"/>
      <c r="G1691" s="33"/>
      <c r="L1691" s="44"/>
      <c r="N1691" s="44"/>
    </row>
    <row r="1692" spans="2:14" ht="18">
      <c r="B1692" s="2"/>
      <c r="G1692" s="33"/>
      <c r="L1692" s="44"/>
      <c r="N1692" s="44"/>
    </row>
    <row r="1693" spans="2:14" ht="18">
      <c r="B1693" s="2"/>
      <c r="G1693" s="33"/>
      <c r="L1693" s="44"/>
      <c r="N1693" s="44"/>
    </row>
    <row r="1694" spans="2:14" ht="18">
      <c r="B1694" s="2"/>
      <c r="G1694" s="33"/>
      <c r="L1694" s="44"/>
      <c r="N1694" s="44"/>
    </row>
    <row r="1695" spans="2:14" ht="18">
      <c r="B1695" s="2"/>
      <c r="G1695" s="33"/>
      <c r="L1695" s="44"/>
      <c r="N1695" s="44"/>
    </row>
    <row r="1696" spans="2:14" ht="18">
      <c r="B1696" s="2"/>
      <c r="G1696" s="33"/>
      <c r="L1696" s="44"/>
      <c r="N1696" s="44"/>
    </row>
    <row r="1697" spans="2:14" ht="18">
      <c r="B1697" s="2"/>
      <c r="G1697" s="33"/>
      <c r="L1697" s="44"/>
      <c r="N1697" s="44"/>
    </row>
    <row r="1698" spans="2:14" ht="18">
      <c r="B1698" s="2"/>
      <c r="G1698" s="33"/>
      <c r="L1698" s="44"/>
      <c r="N1698" s="44"/>
    </row>
    <row r="1699" spans="2:14" ht="18">
      <c r="B1699" s="2"/>
      <c r="G1699" s="33"/>
      <c r="L1699" s="44"/>
      <c r="N1699" s="44"/>
    </row>
    <row r="1700" spans="2:14" ht="18">
      <c r="B1700" s="2"/>
      <c r="G1700" s="33"/>
      <c r="L1700" s="44"/>
      <c r="N1700" s="44"/>
    </row>
    <row r="1701" spans="2:14" ht="18">
      <c r="B1701" s="2"/>
      <c r="G1701" s="33"/>
      <c r="L1701" s="44"/>
      <c r="N1701" s="44"/>
    </row>
    <row r="1702" spans="2:14" ht="18">
      <c r="B1702" s="2"/>
      <c r="G1702" s="33"/>
      <c r="L1702" s="44"/>
      <c r="N1702" s="44"/>
    </row>
    <row r="1703" spans="2:14" ht="18">
      <c r="B1703" s="2"/>
      <c r="G1703" s="33"/>
      <c r="L1703" s="44"/>
      <c r="N1703" s="44"/>
    </row>
    <row r="1704" spans="2:14" ht="18">
      <c r="B1704" s="2"/>
      <c r="G1704" s="33"/>
      <c r="L1704" s="44"/>
      <c r="N1704" s="44"/>
    </row>
    <row r="1705" spans="2:14" ht="18">
      <c r="B1705" s="2"/>
      <c r="G1705" s="33"/>
      <c r="L1705" s="44"/>
      <c r="N1705" s="44"/>
    </row>
    <row r="1706" spans="2:14" ht="18">
      <c r="B1706" s="2"/>
      <c r="G1706" s="33"/>
      <c r="L1706" s="44"/>
      <c r="N1706" s="44"/>
    </row>
    <row r="1707" spans="2:14" ht="18">
      <c r="B1707" s="2"/>
      <c r="G1707" s="33"/>
      <c r="L1707" s="44"/>
      <c r="N1707" s="44"/>
    </row>
    <row r="1708" spans="2:14" ht="18">
      <c r="B1708" s="2"/>
      <c r="G1708" s="33"/>
      <c r="L1708" s="44"/>
      <c r="N1708" s="44"/>
    </row>
    <row r="1709" spans="2:14" ht="18">
      <c r="B1709" s="2"/>
      <c r="G1709" s="33"/>
      <c r="L1709" s="44"/>
      <c r="N1709" s="44"/>
    </row>
    <row r="1710" spans="2:14" ht="18">
      <c r="B1710" s="2"/>
      <c r="G1710" s="33"/>
      <c r="L1710" s="44"/>
    </row>
    <row r="1711" spans="2:14">
      <c r="G1711" s="33"/>
    </row>
    <row r="1712" spans="2:14">
      <c r="G1712" s="33"/>
    </row>
    <row r="1713" spans="7:7">
      <c r="G1713" s="33"/>
    </row>
    <row r="1714" spans="7:7">
      <c r="G1714" s="33"/>
    </row>
    <row r="1715" spans="7:7">
      <c r="G1715" s="33"/>
    </row>
    <row r="1716" spans="7:7">
      <c r="G1716" s="33"/>
    </row>
    <row r="1717" spans="7:7">
      <c r="G1717" s="33"/>
    </row>
    <row r="1718" spans="7:7">
      <c r="G1718" s="33"/>
    </row>
    <row r="1719" spans="7:7">
      <c r="G1719" s="33"/>
    </row>
    <row r="1720" spans="7:7">
      <c r="G1720" s="33"/>
    </row>
    <row r="1721" spans="7:7">
      <c r="G1721" s="33"/>
    </row>
    <row r="1722" spans="7:7">
      <c r="G1722" s="33"/>
    </row>
    <row r="1723" spans="7:7">
      <c r="G1723" s="33"/>
    </row>
    <row r="1724" spans="7:7">
      <c r="G1724" s="33"/>
    </row>
    <row r="1725" spans="7:7">
      <c r="G1725" s="33"/>
    </row>
    <row r="1726" spans="7:7">
      <c r="G1726" s="33"/>
    </row>
    <row r="1727" spans="7:7">
      <c r="G1727" s="33"/>
    </row>
    <row r="1728" spans="7:7">
      <c r="G1728" s="33"/>
    </row>
    <row r="1729" spans="2:13">
      <c r="G1729" s="33"/>
    </row>
    <row r="1730" spans="2:13">
      <c r="G1730" s="33"/>
    </row>
    <row r="1731" spans="2:13">
      <c r="G1731" s="33"/>
    </row>
    <row r="1732" spans="2:13">
      <c r="G1732" s="33"/>
    </row>
    <row r="1733" spans="2:13">
      <c r="G1733" s="33"/>
    </row>
    <row r="1734" spans="2:13">
      <c r="G1734" s="33"/>
    </row>
    <row r="1735" spans="2:13">
      <c r="G1735" s="33"/>
    </row>
    <row r="1736" spans="2:13">
      <c r="G1736" s="33"/>
    </row>
    <row r="1737" spans="2:13">
      <c r="G1737" s="33"/>
    </row>
    <row r="1738" spans="2:13">
      <c r="G1738" s="33"/>
    </row>
    <row r="1739" spans="2:13">
      <c r="G1739" s="33"/>
    </row>
    <row r="1740" spans="2:13">
      <c r="G1740" s="33"/>
    </row>
    <row r="1741" spans="2:13">
      <c r="G1741" s="33"/>
    </row>
    <row r="1742" spans="2:13">
      <c r="C1742" s="2"/>
    </row>
    <row r="1743" spans="2:13">
      <c r="C1743" s="2"/>
    </row>
    <row r="1744" spans="2:13" ht="18">
      <c r="B1744" s="2"/>
      <c r="C1744" s="2"/>
      <c r="M1744" s="44"/>
    </row>
    <row r="1745" spans="2:13" ht="18">
      <c r="B1745" s="2"/>
      <c r="C1745" s="2"/>
      <c r="M1745" s="44"/>
    </row>
    <row r="1746" spans="2:13" ht="18">
      <c r="B1746" s="2"/>
      <c r="C1746" s="2"/>
      <c r="M1746" s="44"/>
    </row>
    <row r="1747" spans="2:13" ht="18">
      <c r="B1747" s="2"/>
      <c r="C1747" s="2"/>
      <c r="M1747" s="44"/>
    </row>
    <row r="1748" spans="2:13" ht="18">
      <c r="B1748" s="2"/>
      <c r="C1748" s="2"/>
      <c r="M1748" s="44"/>
    </row>
    <row r="1749" spans="2:13" ht="18">
      <c r="B1749" s="2"/>
      <c r="C1749" s="2"/>
      <c r="M1749" s="44"/>
    </row>
    <row r="1750" spans="2:13" ht="18">
      <c r="B1750" s="2"/>
      <c r="C1750" s="2"/>
      <c r="M1750" s="44"/>
    </row>
    <row r="1751" spans="2:13" ht="18">
      <c r="B1751" s="2"/>
      <c r="C1751" s="2"/>
      <c r="M1751" s="44"/>
    </row>
    <row r="1752" spans="2:13" ht="18">
      <c r="B1752" s="2"/>
      <c r="C1752" s="2"/>
      <c r="M1752" s="44"/>
    </row>
    <row r="1753" spans="2:13" ht="18">
      <c r="B1753" s="2"/>
      <c r="C1753" s="2"/>
      <c r="M1753" s="44"/>
    </row>
    <row r="1754" spans="2:13" ht="18">
      <c r="B1754" s="2"/>
      <c r="C1754" s="2"/>
      <c r="M1754" s="44"/>
    </row>
    <row r="1755" spans="2:13" ht="18">
      <c r="B1755" s="2"/>
      <c r="C1755" s="2"/>
      <c r="M1755" s="44"/>
    </row>
    <row r="1756" spans="2:13" ht="18">
      <c r="B1756" s="2"/>
      <c r="C1756" s="2"/>
      <c r="M1756" s="44"/>
    </row>
    <row r="1757" spans="2:13" ht="18">
      <c r="B1757" s="2"/>
      <c r="C1757" s="2"/>
      <c r="M1757" s="44"/>
    </row>
    <row r="1758" spans="2:13" ht="18">
      <c r="B1758" s="2"/>
      <c r="C1758" s="2"/>
      <c r="M1758" s="44"/>
    </row>
    <row r="1759" spans="2:13" ht="18">
      <c r="B1759" s="2"/>
      <c r="C1759" s="2"/>
      <c r="M1759" s="44"/>
    </row>
    <row r="1760" spans="2:13" ht="18">
      <c r="B1760" s="2"/>
      <c r="C1760" s="2"/>
      <c r="M1760" s="44"/>
    </row>
    <row r="1761" spans="2:13" ht="18">
      <c r="B1761" s="2"/>
      <c r="C1761" s="2"/>
      <c r="M1761" s="44"/>
    </row>
    <row r="1762" spans="2:13" ht="18">
      <c r="B1762" s="2"/>
      <c r="C1762" s="2"/>
      <c r="M1762" s="44"/>
    </row>
    <row r="1763" spans="2:13" ht="18">
      <c r="B1763" s="2"/>
      <c r="C1763" s="2"/>
      <c r="M1763" s="44"/>
    </row>
    <row r="1764" spans="2:13" ht="18">
      <c r="B1764" s="2"/>
      <c r="C1764" s="2"/>
      <c r="M1764" s="44"/>
    </row>
    <row r="1765" spans="2:13" ht="18">
      <c r="B1765" s="2"/>
      <c r="C1765" s="2"/>
      <c r="M1765" s="44"/>
    </row>
    <row r="1766" spans="2:13" ht="18">
      <c r="B1766" s="2"/>
      <c r="C1766" s="2"/>
      <c r="M1766" s="44"/>
    </row>
    <row r="1767" spans="2:13" ht="18">
      <c r="B1767" s="2"/>
      <c r="C1767" s="2"/>
      <c r="M1767" s="44"/>
    </row>
    <row r="1768" spans="2:13" ht="18">
      <c r="B1768" s="2"/>
      <c r="C1768" s="2"/>
      <c r="M1768" s="44"/>
    </row>
    <row r="1769" spans="2:13" ht="18">
      <c r="B1769" s="2"/>
      <c r="C1769" s="2"/>
      <c r="M1769" s="44"/>
    </row>
    <row r="1770" spans="2:13" ht="18">
      <c r="B1770" s="2"/>
      <c r="C1770" s="2"/>
      <c r="M1770" s="44"/>
    </row>
    <row r="1771" spans="2:13" ht="18">
      <c r="B1771" s="2"/>
      <c r="C1771" s="2"/>
      <c r="M1771" s="44"/>
    </row>
    <row r="1772" spans="2:13" ht="18">
      <c r="B1772" s="2"/>
      <c r="C1772" s="2"/>
      <c r="M1772" s="44"/>
    </row>
    <row r="1773" spans="2:13" ht="18">
      <c r="B1773" s="2"/>
      <c r="C1773" s="2"/>
      <c r="M1773" s="44"/>
    </row>
    <row r="1774" spans="2:13" ht="18">
      <c r="B1774" s="2"/>
      <c r="C1774" s="2"/>
      <c r="M1774" s="44"/>
    </row>
    <row r="1775" spans="2:13" ht="18">
      <c r="B1775" s="2"/>
      <c r="C1775" s="2"/>
      <c r="M1775" s="44"/>
    </row>
    <row r="1776" spans="2:13" ht="18">
      <c r="B1776" s="2"/>
      <c r="C1776" s="2"/>
      <c r="M1776" s="44"/>
    </row>
    <row r="1777" spans="2:13" ht="18">
      <c r="B1777" s="2"/>
      <c r="C1777" s="2"/>
      <c r="M1777" s="44"/>
    </row>
    <row r="1778" spans="2:13" ht="18">
      <c r="B1778" s="2"/>
      <c r="C1778" s="2"/>
      <c r="M1778" s="44"/>
    </row>
    <row r="1779" spans="2:13" ht="18">
      <c r="B1779" s="2"/>
      <c r="C1779" s="2"/>
      <c r="M1779" s="44"/>
    </row>
    <row r="1780" spans="2:13" ht="18">
      <c r="B1780" s="2"/>
      <c r="C1780" s="2"/>
      <c r="M1780" s="44"/>
    </row>
    <row r="1781" spans="2:13" ht="18">
      <c r="B1781" s="2"/>
      <c r="C1781" s="2"/>
      <c r="M1781" s="44"/>
    </row>
    <row r="1782" spans="2:13" ht="18">
      <c r="B1782" s="2"/>
      <c r="C1782" s="2"/>
      <c r="M1782" s="44"/>
    </row>
    <row r="1783" spans="2:13" ht="18">
      <c r="B1783" s="2"/>
      <c r="C1783" s="2"/>
      <c r="M1783" s="44"/>
    </row>
    <row r="1784" spans="2:13" ht="18">
      <c r="B1784" s="2"/>
      <c r="C1784" s="2"/>
      <c r="M1784" s="44"/>
    </row>
    <row r="1785" spans="2:13" ht="18">
      <c r="B1785" s="2"/>
      <c r="C1785" s="2"/>
      <c r="M1785" s="44"/>
    </row>
    <row r="1786" spans="2:13" ht="18">
      <c r="B1786" s="2"/>
      <c r="C1786" s="2"/>
      <c r="M1786" s="44"/>
    </row>
    <row r="1787" spans="2:13" ht="18">
      <c r="B1787" s="2"/>
      <c r="C1787" s="2"/>
      <c r="M1787" s="44"/>
    </row>
    <row r="1788" spans="2:13" ht="18">
      <c r="B1788" s="2"/>
      <c r="C1788" s="2"/>
      <c r="M1788" s="44"/>
    </row>
    <row r="1789" spans="2:13" ht="18">
      <c r="B1789" s="2"/>
      <c r="C1789" s="2"/>
      <c r="M1789" s="44"/>
    </row>
    <row r="1790" spans="2:13" ht="18">
      <c r="B1790" s="2"/>
      <c r="C1790" s="2"/>
      <c r="M1790" s="44"/>
    </row>
    <row r="1791" spans="2:13" ht="18">
      <c r="B1791" s="2"/>
      <c r="C1791" s="2"/>
      <c r="M1791" s="44"/>
    </row>
    <row r="1792" spans="2:13" ht="18">
      <c r="B1792" s="2"/>
      <c r="C1792" s="2"/>
      <c r="M1792" s="44"/>
    </row>
    <row r="1793" spans="2:13" ht="18">
      <c r="B1793" s="2"/>
      <c r="C1793" s="2"/>
      <c r="M1793" s="44"/>
    </row>
    <row r="1794" spans="2:13" ht="18">
      <c r="B1794" s="2"/>
      <c r="C1794" s="2"/>
      <c r="M1794" s="44"/>
    </row>
    <row r="1795" spans="2:13" ht="18">
      <c r="B1795" s="2"/>
      <c r="C1795" s="2"/>
      <c r="M1795" s="44"/>
    </row>
    <row r="1796" spans="2:13" ht="18">
      <c r="B1796" s="2"/>
      <c r="C1796" s="2"/>
      <c r="M1796" s="44"/>
    </row>
    <row r="1797" spans="2:13" ht="18">
      <c r="B1797" s="2"/>
      <c r="C1797" s="2"/>
      <c r="M1797" s="44"/>
    </row>
    <row r="1798" spans="2:13" ht="18">
      <c r="B1798" s="2"/>
      <c r="C1798" s="2"/>
      <c r="M1798" s="44"/>
    </row>
    <row r="1799" spans="2:13" ht="18">
      <c r="B1799" s="2"/>
      <c r="C1799" s="2"/>
      <c r="M1799" s="44"/>
    </row>
    <row r="1800" spans="2:13" ht="18">
      <c r="B1800" s="2"/>
      <c r="C1800" s="2"/>
      <c r="M1800" s="44"/>
    </row>
    <row r="1801" spans="2:13" ht="18">
      <c r="B1801" s="2"/>
      <c r="C1801" s="2"/>
      <c r="M1801" s="44"/>
    </row>
    <row r="1802" spans="2:13" ht="18">
      <c r="B1802" s="2"/>
      <c r="C1802" s="2"/>
      <c r="M1802" s="44"/>
    </row>
    <row r="1803" spans="2:13" ht="18">
      <c r="B1803" s="2"/>
      <c r="C1803" s="2"/>
      <c r="M1803" s="44"/>
    </row>
    <row r="1804" spans="2:13" ht="18">
      <c r="B1804" s="2"/>
      <c r="C1804" s="2"/>
      <c r="M1804" s="44"/>
    </row>
    <row r="1805" spans="2:13" ht="18">
      <c r="B1805" s="2"/>
      <c r="C1805" s="2"/>
      <c r="M1805" s="44"/>
    </row>
    <row r="1806" spans="2:13" ht="18">
      <c r="B1806" s="2"/>
      <c r="C1806" s="2"/>
      <c r="M1806" s="44"/>
    </row>
    <row r="1807" spans="2:13" ht="18">
      <c r="B1807" s="2"/>
      <c r="C1807" s="2"/>
      <c r="M1807" s="44"/>
    </row>
    <row r="1808" spans="2:13" ht="18">
      <c r="B1808" s="2"/>
      <c r="C1808" s="2"/>
      <c r="M1808" s="44"/>
    </row>
    <row r="1809" spans="2:13" ht="18">
      <c r="B1809" s="2"/>
      <c r="C1809" s="2"/>
      <c r="M1809" s="44"/>
    </row>
    <row r="1810" spans="2:13" ht="18">
      <c r="B1810" s="2"/>
      <c r="C1810" s="2"/>
      <c r="M1810" s="44"/>
    </row>
    <row r="1811" spans="2:13" ht="18">
      <c r="B1811" s="2"/>
      <c r="C1811" s="2"/>
      <c r="M1811" s="44"/>
    </row>
    <row r="1812" spans="2:13" ht="18">
      <c r="B1812" s="2"/>
      <c r="C1812" s="2"/>
      <c r="M1812" s="44"/>
    </row>
    <row r="1813" spans="2:13" ht="18">
      <c r="B1813" s="2"/>
      <c r="C1813" s="2"/>
      <c r="M1813" s="44"/>
    </row>
    <row r="1814" spans="2:13" ht="18">
      <c r="B1814" s="2"/>
      <c r="C1814" s="2"/>
      <c r="M1814" s="44"/>
    </row>
    <row r="1815" spans="2:13" ht="18">
      <c r="B1815" s="2"/>
      <c r="C1815" s="2"/>
      <c r="M1815" s="44"/>
    </row>
    <row r="1816" spans="2:13" ht="18">
      <c r="B1816" s="2"/>
      <c r="C1816" s="2"/>
      <c r="M1816" s="44"/>
    </row>
    <row r="1817" spans="2:13" ht="18">
      <c r="B1817" s="2"/>
      <c r="C1817" s="2"/>
      <c r="M1817" s="44"/>
    </row>
    <row r="1818" spans="2:13" ht="18">
      <c r="B1818" s="2"/>
      <c r="C1818" s="2"/>
      <c r="M1818" s="44"/>
    </row>
    <row r="1819" spans="2:13" ht="18">
      <c r="B1819" s="2"/>
      <c r="C1819" s="2"/>
      <c r="M1819" s="44"/>
    </row>
    <row r="1820" spans="2:13" ht="18">
      <c r="B1820" s="2"/>
      <c r="C1820" s="2"/>
      <c r="M1820" s="44"/>
    </row>
    <row r="1821" spans="2:13" ht="18">
      <c r="B1821" s="2"/>
      <c r="C1821" s="2"/>
      <c r="M1821" s="44"/>
    </row>
    <row r="1822" spans="2:13" ht="18">
      <c r="B1822" s="2"/>
      <c r="C1822" s="2"/>
      <c r="M1822" s="44"/>
    </row>
    <row r="1823" spans="2:13" ht="18">
      <c r="B1823" s="2"/>
      <c r="C1823" s="2"/>
      <c r="M1823" s="44"/>
    </row>
    <row r="1824" spans="2:13" ht="18">
      <c r="B1824" s="2"/>
      <c r="C1824" s="2"/>
      <c r="M1824" s="44"/>
    </row>
    <row r="1825" spans="2:13" ht="18">
      <c r="B1825" s="2"/>
      <c r="C1825" s="2"/>
      <c r="M1825" s="44"/>
    </row>
    <row r="1826" spans="2:13" ht="18">
      <c r="B1826" s="2"/>
      <c r="C1826" s="2"/>
      <c r="M1826" s="44"/>
    </row>
    <row r="1827" spans="2:13" ht="18">
      <c r="B1827" s="2"/>
      <c r="C1827" s="2"/>
      <c r="M1827" s="44"/>
    </row>
    <row r="1828" spans="2:13" ht="18">
      <c r="B1828" s="2"/>
      <c r="C1828" s="2"/>
      <c r="M1828" s="44"/>
    </row>
    <row r="1829" spans="2:13" ht="18">
      <c r="B1829" s="2"/>
      <c r="C1829" s="2"/>
      <c r="M1829" s="44"/>
    </row>
    <row r="1830" spans="2:13" ht="18">
      <c r="B1830" s="2"/>
      <c r="C1830" s="2"/>
      <c r="M1830" s="44"/>
    </row>
    <row r="1831" spans="2:13" ht="18">
      <c r="B1831" s="2"/>
      <c r="C1831" s="2"/>
      <c r="M1831" s="44"/>
    </row>
    <row r="1832" spans="2:13" ht="18">
      <c r="B1832" s="2"/>
      <c r="C1832" s="2"/>
      <c r="M1832" s="44"/>
    </row>
    <row r="1833" spans="2:13" ht="18">
      <c r="B1833" s="2"/>
      <c r="C1833" s="2"/>
      <c r="M1833" s="44"/>
    </row>
    <row r="1834" spans="2:13" ht="18">
      <c r="B1834" s="2"/>
      <c r="C1834" s="2"/>
      <c r="M1834" s="44"/>
    </row>
    <row r="1835" spans="2:13" ht="18">
      <c r="B1835" s="2"/>
      <c r="C1835" s="2"/>
      <c r="M1835" s="44"/>
    </row>
    <row r="1836" spans="2:13" ht="18">
      <c r="B1836" s="2"/>
      <c r="C1836" s="2"/>
      <c r="M1836" s="44"/>
    </row>
    <row r="1837" spans="2:13" ht="18">
      <c r="B1837" s="2"/>
      <c r="C1837" s="2"/>
      <c r="M1837" s="44"/>
    </row>
    <row r="1838" spans="2:13" ht="18">
      <c r="B1838" s="2"/>
      <c r="C1838" s="2"/>
      <c r="M1838" s="44"/>
    </row>
    <row r="1839" spans="2:13" ht="18">
      <c r="B1839" s="2"/>
      <c r="C1839" s="2"/>
      <c r="M1839" s="44"/>
    </row>
    <row r="1840" spans="2:13" ht="18">
      <c r="B1840" s="2"/>
      <c r="C1840" s="2"/>
      <c r="M1840" s="44"/>
    </row>
    <row r="1841" spans="2:13" ht="18">
      <c r="B1841" s="2"/>
      <c r="C1841" s="2"/>
      <c r="M1841" s="44"/>
    </row>
    <row r="1842" spans="2:13" ht="18">
      <c r="B1842" s="2"/>
      <c r="C1842" s="2"/>
      <c r="M1842" s="44"/>
    </row>
    <row r="1843" spans="2:13" ht="18">
      <c r="B1843" s="2"/>
      <c r="C1843" s="2"/>
      <c r="M1843" s="44"/>
    </row>
    <row r="1844" spans="2:13" ht="18">
      <c r="B1844" s="2"/>
      <c r="C1844" s="2"/>
      <c r="M1844" s="44"/>
    </row>
    <row r="1845" spans="2:13" ht="18">
      <c r="B1845" s="2"/>
      <c r="C1845" s="2"/>
      <c r="M1845" s="44"/>
    </row>
    <row r="1846" spans="2:13" ht="18">
      <c r="B1846" s="2"/>
      <c r="C1846" s="2"/>
      <c r="M1846" s="44"/>
    </row>
    <row r="1847" spans="2:13" ht="18">
      <c r="B1847" s="2"/>
      <c r="C1847" s="2"/>
      <c r="M1847" s="44"/>
    </row>
    <row r="1848" spans="2:13" ht="18">
      <c r="B1848" s="2"/>
      <c r="C1848" s="2"/>
      <c r="M1848" s="44"/>
    </row>
    <row r="1849" spans="2:13" ht="18">
      <c r="B1849" s="2"/>
      <c r="C1849" s="2"/>
      <c r="M1849" s="44"/>
    </row>
    <row r="1850" spans="2:13" ht="18">
      <c r="B1850" s="2"/>
      <c r="C1850" s="2"/>
      <c r="M1850" s="44"/>
    </row>
    <row r="1851" spans="2:13" ht="18">
      <c r="B1851" s="2"/>
      <c r="C1851" s="2"/>
      <c r="M1851" s="44"/>
    </row>
    <row r="1852" spans="2:13" ht="18">
      <c r="B1852" s="2"/>
      <c r="C1852" s="2"/>
      <c r="M1852" s="44"/>
    </row>
    <row r="1853" spans="2:13" ht="18">
      <c r="B1853" s="2"/>
      <c r="C1853" s="2"/>
      <c r="M1853" s="44"/>
    </row>
    <row r="1854" spans="2:13" ht="18">
      <c r="B1854" s="2"/>
      <c r="C1854" s="2"/>
      <c r="M1854" s="44"/>
    </row>
    <row r="1855" spans="2:13" ht="18">
      <c r="B1855" s="2"/>
      <c r="C1855" s="2"/>
      <c r="M1855" s="44"/>
    </row>
    <row r="1856" spans="2:13" ht="18">
      <c r="B1856" s="2"/>
      <c r="C1856" s="2"/>
      <c r="M1856" s="44"/>
    </row>
    <row r="1857" spans="2:13" ht="18">
      <c r="B1857" s="2"/>
      <c r="C1857" s="2"/>
      <c r="M1857" s="44"/>
    </row>
    <row r="1858" spans="2:13" ht="18">
      <c r="B1858" s="2"/>
      <c r="C1858" s="2"/>
      <c r="M1858" s="44"/>
    </row>
    <row r="1859" spans="2:13" ht="18">
      <c r="B1859" s="2"/>
      <c r="C1859" s="2"/>
      <c r="M1859" s="44"/>
    </row>
    <row r="1860" spans="2:13" ht="18">
      <c r="B1860" s="2"/>
      <c r="C1860" s="2"/>
      <c r="M1860" s="44"/>
    </row>
    <row r="1861" spans="2:13" ht="18">
      <c r="B1861" s="2"/>
      <c r="C1861" s="2"/>
      <c r="M1861" s="44"/>
    </row>
    <row r="1862" spans="2:13" ht="18">
      <c r="B1862" s="2"/>
      <c r="C1862" s="2"/>
      <c r="M1862" s="44"/>
    </row>
    <row r="1863" spans="2:13" ht="18">
      <c r="B1863" s="2"/>
      <c r="C1863" s="2"/>
      <c r="M1863" s="44"/>
    </row>
    <row r="1864" spans="2:13" ht="18">
      <c r="B1864" s="2"/>
      <c r="C1864" s="2"/>
      <c r="M1864" s="44"/>
    </row>
    <row r="1865" spans="2:13" ht="18">
      <c r="B1865" s="2"/>
      <c r="C1865" s="2"/>
      <c r="M1865" s="44"/>
    </row>
    <row r="1866" spans="2:13" ht="18">
      <c r="B1866" s="2"/>
      <c r="C1866" s="2"/>
      <c r="M1866" s="44"/>
    </row>
    <row r="1867" spans="2:13" ht="18">
      <c r="B1867" s="2"/>
      <c r="C1867" s="2"/>
      <c r="M1867" s="44"/>
    </row>
    <row r="1868" spans="2:13" ht="18">
      <c r="B1868" s="2"/>
      <c r="C1868" s="2"/>
      <c r="M1868" s="44"/>
    </row>
    <row r="1869" spans="2:13" ht="18">
      <c r="B1869" s="2"/>
      <c r="C1869" s="2"/>
      <c r="M1869" s="44"/>
    </row>
    <row r="1870" spans="2:13" ht="18">
      <c r="B1870" s="2"/>
      <c r="C1870" s="2"/>
      <c r="M1870" s="44"/>
    </row>
    <row r="1871" spans="2:13" ht="18">
      <c r="B1871" s="2"/>
      <c r="C1871" s="2"/>
      <c r="M1871" s="44"/>
    </row>
    <row r="1872" spans="2:13" ht="18">
      <c r="B1872" s="2"/>
      <c r="C1872" s="2"/>
      <c r="M1872" s="44"/>
    </row>
    <row r="1873" spans="2:13" ht="18">
      <c r="B1873" s="2"/>
      <c r="C1873" s="2"/>
      <c r="M1873" s="44"/>
    </row>
    <row r="1874" spans="2:13" ht="18">
      <c r="B1874" s="2"/>
      <c r="C1874" s="2"/>
      <c r="M1874" s="44"/>
    </row>
    <row r="1875" spans="2:13" ht="18">
      <c r="B1875" s="2"/>
      <c r="C1875" s="2"/>
      <c r="M1875" s="44"/>
    </row>
    <row r="1876" spans="2:13" ht="18">
      <c r="B1876" s="2"/>
      <c r="C1876" s="2"/>
      <c r="M1876" s="44"/>
    </row>
    <row r="1877" spans="2:13" ht="18">
      <c r="B1877" s="2"/>
      <c r="C1877" s="2"/>
      <c r="M1877" s="44"/>
    </row>
    <row r="1878" spans="2:13" ht="18">
      <c r="B1878" s="2"/>
      <c r="C1878" s="2"/>
      <c r="M1878" s="44"/>
    </row>
    <row r="1879" spans="2:13" ht="18">
      <c r="B1879" s="2"/>
      <c r="C1879" s="2"/>
      <c r="M1879" s="44"/>
    </row>
    <row r="1880" spans="2:13" ht="18">
      <c r="B1880" s="2"/>
      <c r="C1880" s="2"/>
      <c r="M1880" s="44"/>
    </row>
    <row r="1881" spans="2:13" ht="18">
      <c r="B1881" s="2"/>
      <c r="C1881" s="2"/>
      <c r="M1881" s="44"/>
    </row>
    <row r="1882" spans="2:13" ht="18">
      <c r="B1882" s="2"/>
      <c r="C1882" s="2"/>
      <c r="M1882" s="44"/>
    </row>
    <row r="1883" spans="2:13" ht="18">
      <c r="B1883" s="2"/>
      <c r="C1883" s="2"/>
      <c r="M1883" s="44"/>
    </row>
    <row r="1884" spans="2:13" ht="18">
      <c r="B1884" s="2"/>
      <c r="C1884" s="2"/>
      <c r="M1884" s="44"/>
    </row>
    <row r="1885" spans="2:13" ht="18">
      <c r="B1885" s="2"/>
      <c r="C1885" s="2"/>
      <c r="M1885" s="44"/>
    </row>
    <row r="1886" spans="2:13" ht="18">
      <c r="B1886" s="2"/>
      <c r="C1886" s="2"/>
      <c r="M1886" s="44"/>
    </row>
    <row r="1887" spans="2:13" ht="18">
      <c r="B1887" s="2"/>
      <c r="C1887" s="2"/>
      <c r="M1887" s="44"/>
    </row>
    <row r="1888" spans="2:13" ht="18">
      <c r="B1888" s="2"/>
      <c r="C1888" s="2"/>
      <c r="M1888" s="44"/>
    </row>
    <row r="1889" spans="2:13" ht="18">
      <c r="B1889" s="2"/>
      <c r="C1889" s="2"/>
      <c r="M1889" s="44"/>
    </row>
    <row r="1890" spans="2:13" ht="18">
      <c r="B1890" s="2"/>
      <c r="C1890" s="2"/>
      <c r="M1890" s="44"/>
    </row>
    <row r="1891" spans="2:13" ht="18">
      <c r="B1891" s="2"/>
      <c r="C1891" s="2"/>
      <c r="M1891" s="44"/>
    </row>
    <row r="1892" spans="2:13" ht="18">
      <c r="B1892" s="2"/>
      <c r="C1892" s="2"/>
      <c r="M1892" s="44"/>
    </row>
    <row r="1893" spans="2:13" ht="18">
      <c r="B1893" s="2"/>
      <c r="C1893" s="2"/>
      <c r="M1893" s="44"/>
    </row>
    <row r="1894" spans="2:13" ht="18">
      <c r="B1894" s="2"/>
      <c r="C1894" s="2"/>
      <c r="M1894" s="44"/>
    </row>
    <row r="1895" spans="2:13" ht="18">
      <c r="B1895" s="2"/>
      <c r="C1895" s="2"/>
      <c r="M1895" s="44"/>
    </row>
    <row r="1896" spans="2:13" ht="18">
      <c r="B1896" s="2"/>
      <c r="C1896" s="2"/>
      <c r="M1896" s="44"/>
    </row>
    <row r="1897" spans="2:13" ht="18">
      <c r="B1897" s="2"/>
      <c r="C1897" s="2"/>
      <c r="M1897" s="44"/>
    </row>
    <row r="1898" spans="2:13" ht="18">
      <c r="B1898" s="2"/>
      <c r="C1898" s="2"/>
      <c r="M1898" s="44"/>
    </row>
    <row r="1899" spans="2:13" ht="18">
      <c r="B1899" s="2"/>
      <c r="C1899" s="2"/>
      <c r="M1899" s="44"/>
    </row>
    <row r="1900" spans="2:13" ht="18">
      <c r="B1900" s="2"/>
      <c r="C1900" s="2"/>
      <c r="M1900" s="44"/>
    </row>
    <row r="1901" spans="2:13" ht="18">
      <c r="B1901" s="2"/>
      <c r="C1901" s="2"/>
      <c r="M1901" s="44"/>
    </row>
    <row r="1902" spans="2:13" ht="18">
      <c r="B1902" s="2"/>
      <c r="C1902" s="2"/>
      <c r="M1902" s="44"/>
    </row>
    <row r="1903" spans="2:13" ht="18">
      <c r="B1903" s="2"/>
      <c r="C1903" s="2"/>
      <c r="M1903" s="44"/>
    </row>
    <row r="1904" spans="2:13" ht="18">
      <c r="B1904" s="2"/>
      <c r="C1904" s="2"/>
      <c r="M1904" s="44"/>
    </row>
    <row r="1905" spans="2:13" ht="18">
      <c r="B1905" s="2"/>
      <c r="C1905" s="2"/>
      <c r="M1905" s="44"/>
    </row>
    <row r="1906" spans="2:13" ht="18">
      <c r="B1906" s="2"/>
      <c r="C1906" s="2"/>
      <c r="M1906" s="44"/>
    </row>
    <row r="1907" spans="2:13" ht="18">
      <c r="B1907" s="2"/>
      <c r="C1907" s="2"/>
      <c r="M1907" s="44"/>
    </row>
    <row r="1908" spans="2:13" ht="18">
      <c r="B1908" s="2"/>
      <c r="C1908" s="2"/>
      <c r="M1908" s="44"/>
    </row>
    <row r="1909" spans="2:13" ht="18">
      <c r="B1909" s="2"/>
      <c r="C1909" s="2"/>
      <c r="M1909" s="44"/>
    </row>
    <row r="1910" spans="2:13" ht="18">
      <c r="B1910" s="2"/>
      <c r="C1910" s="2"/>
      <c r="M1910" s="44"/>
    </row>
    <row r="1911" spans="2:13" ht="18">
      <c r="B1911" s="2"/>
      <c r="C1911" s="2"/>
      <c r="M1911" s="44"/>
    </row>
    <row r="1912" spans="2:13" ht="18">
      <c r="B1912" s="2"/>
      <c r="C1912" s="2"/>
      <c r="M1912" s="44"/>
    </row>
    <row r="1913" spans="2:13" ht="18">
      <c r="B1913" s="2"/>
      <c r="C1913" s="2"/>
      <c r="M1913" s="44"/>
    </row>
    <row r="1914" spans="2:13" ht="18">
      <c r="B1914" s="2"/>
      <c r="C1914" s="2"/>
      <c r="M1914" s="44"/>
    </row>
    <row r="1915" spans="2:13" ht="18">
      <c r="B1915" s="2"/>
      <c r="C1915" s="2"/>
      <c r="M1915" s="44"/>
    </row>
    <row r="1916" spans="2:13" ht="18">
      <c r="B1916" s="2"/>
      <c r="C1916" s="2"/>
      <c r="M1916" s="44"/>
    </row>
    <row r="1917" spans="2:13" ht="18">
      <c r="B1917" s="2"/>
      <c r="C1917" s="2"/>
      <c r="M1917" s="44"/>
    </row>
    <row r="1918" spans="2:13" ht="18">
      <c r="B1918" s="2"/>
      <c r="C1918" s="2"/>
      <c r="M1918" s="44"/>
    </row>
    <row r="1919" spans="2:13" ht="18">
      <c r="B1919" s="2"/>
      <c r="C1919" s="2"/>
      <c r="M1919" s="44"/>
    </row>
    <row r="1920" spans="2:13" ht="18">
      <c r="B1920" s="2"/>
      <c r="C1920" s="2"/>
      <c r="M1920" s="44"/>
    </row>
    <row r="1921" spans="2:13" ht="18">
      <c r="B1921" s="2"/>
      <c r="C1921" s="2"/>
      <c r="M1921" s="44"/>
    </row>
    <row r="1922" spans="2:13" ht="18">
      <c r="B1922" s="2"/>
      <c r="C1922" s="2"/>
      <c r="M1922" s="44"/>
    </row>
    <row r="1923" spans="2:13" ht="18">
      <c r="B1923" s="2"/>
      <c r="C1923" s="2"/>
      <c r="M1923" s="44"/>
    </row>
    <row r="1924" spans="2:13" ht="18">
      <c r="B1924" s="2"/>
      <c r="C1924" s="2"/>
      <c r="M1924" s="44"/>
    </row>
    <row r="1925" spans="2:13" ht="18">
      <c r="B1925" s="2"/>
      <c r="C1925" s="2"/>
      <c r="M1925" s="44"/>
    </row>
    <row r="1926" spans="2:13" ht="18">
      <c r="B1926" s="2"/>
      <c r="C1926" s="2"/>
      <c r="M1926" s="44"/>
    </row>
    <row r="1927" spans="2:13" ht="18">
      <c r="B1927" s="2"/>
      <c r="C1927" s="2"/>
      <c r="M1927" s="44"/>
    </row>
    <row r="1928" spans="2:13" ht="18">
      <c r="B1928" s="2"/>
      <c r="C1928" s="2"/>
      <c r="M1928" s="44"/>
    </row>
    <row r="1929" spans="2:13" ht="18">
      <c r="B1929" s="2"/>
      <c r="C1929" s="2"/>
      <c r="M1929" s="44"/>
    </row>
    <row r="1930" spans="2:13" ht="18">
      <c r="B1930" s="2"/>
      <c r="C1930" s="2"/>
      <c r="M1930" s="44"/>
    </row>
    <row r="1931" spans="2:13" ht="18">
      <c r="B1931" s="2"/>
      <c r="C1931" s="2"/>
      <c r="M1931" s="44"/>
    </row>
    <row r="1932" spans="2:13" ht="18">
      <c r="B1932" s="2"/>
      <c r="C1932" s="2"/>
      <c r="M1932" s="44"/>
    </row>
    <row r="1933" spans="2:13" ht="18">
      <c r="B1933" s="2"/>
      <c r="C1933" s="2"/>
      <c r="M1933" s="44"/>
    </row>
    <row r="1934" spans="2:13" ht="18">
      <c r="B1934" s="2"/>
      <c r="C1934" s="2"/>
      <c r="M1934" s="44"/>
    </row>
    <row r="1935" spans="2:13" ht="18">
      <c r="B1935" s="2"/>
      <c r="C1935" s="2"/>
      <c r="M1935" s="44"/>
    </row>
    <row r="1936" spans="2:13" ht="18">
      <c r="B1936" s="2"/>
      <c r="C1936" s="2"/>
      <c r="M1936" s="44"/>
    </row>
    <row r="1937" spans="2:13" ht="18">
      <c r="B1937" s="2"/>
      <c r="C1937" s="2"/>
      <c r="M1937" s="44"/>
    </row>
    <row r="1938" spans="2:13" ht="18">
      <c r="B1938" s="2"/>
      <c r="C1938" s="2"/>
      <c r="M1938" s="44"/>
    </row>
    <row r="1939" spans="2:13" ht="18">
      <c r="B1939" s="2"/>
      <c r="C1939" s="2"/>
      <c r="M1939" s="44"/>
    </row>
    <row r="1940" spans="2:13" ht="18">
      <c r="B1940" s="2"/>
      <c r="C1940" s="2"/>
      <c r="M1940" s="44"/>
    </row>
    <row r="1941" spans="2:13" ht="18">
      <c r="B1941" s="2"/>
      <c r="C1941" s="2"/>
      <c r="M1941" s="44"/>
    </row>
    <row r="1942" spans="2:13" ht="18">
      <c r="B1942" s="2"/>
      <c r="C1942" s="2"/>
      <c r="M1942" s="44"/>
    </row>
    <row r="1943" spans="2:13" ht="18">
      <c r="B1943" s="2"/>
      <c r="C1943" s="2"/>
      <c r="M1943" s="44"/>
    </row>
    <row r="1944" spans="2:13" ht="18">
      <c r="B1944" s="2"/>
      <c r="C1944" s="2"/>
      <c r="M1944" s="44"/>
    </row>
    <row r="1945" spans="2:13" ht="18">
      <c r="B1945" s="2"/>
      <c r="C1945" s="2"/>
      <c r="M1945" s="44"/>
    </row>
    <row r="1946" spans="2:13" ht="18">
      <c r="B1946" s="2"/>
      <c r="C1946" s="2"/>
      <c r="M1946" s="44"/>
    </row>
    <row r="1947" spans="2:13" ht="18">
      <c r="B1947" s="2"/>
      <c r="C1947" s="2"/>
      <c r="M1947" s="44"/>
    </row>
    <row r="1948" spans="2:13" ht="18">
      <c r="B1948" s="2"/>
      <c r="C1948" s="2"/>
      <c r="M1948" s="44"/>
    </row>
    <row r="1949" spans="2:13" ht="18">
      <c r="B1949" s="2"/>
      <c r="C1949" s="2"/>
      <c r="M1949" s="44"/>
    </row>
    <row r="1950" spans="2:13" ht="18">
      <c r="B1950" s="2"/>
      <c r="C1950" s="2"/>
      <c r="M1950" s="44"/>
    </row>
    <row r="1951" spans="2:13" ht="18">
      <c r="B1951" s="2"/>
      <c r="C1951" s="2"/>
      <c r="M1951" s="44"/>
    </row>
    <row r="1952" spans="2:13" ht="18">
      <c r="B1952" s="2"/>
      <c r="C1952" s="2"/>
      <c r="M1952" s="44"/>
    </row>
    <row r="1953" spans="2:13" ht="18">
      <c r="B1953" s="2"/>
      <c r="C1953" s="2"/>
      <c r="M1953" s="44"/>
    </row>
    <row r="1954" spans="2:13" ht="18">
      <c r="B1954" s="2"/>
      <c r="C1954" s="2"/>
      <c r="M1954" s="44"/>
    </row>
    <row r="1955" spans="2:13" ht="18">
      <c r="B1955" s="2"/>
      <c r="C1955" s="2"/>
      <c r="M1955" s="44"/>
    </row>
    <row r="1956" spans="2:13" ht="18">
      <c r="B1956" s="2"/>
      <c r="C1956" s="2"/>
      <c r="M1956" s="44"/>
    </row>
    <row r="1957" spans="2:13" ht="18">
      <c r="B1957" s="2"/>
      <c r="C1957" s="2"/>
      <c r="M1957" s="44"/>
    </row>
    <row r="1958" spans="2:13" ht="18">
      <c r="B1958" s="2"/>
      <c r="C1958" s="2"/>
      <c r="M1958" s="44"/>
    </row>
    <row r="1959" spans="2:13" ht="18">
      <c r="B1959" s="2"/>
      <c r="C1959" s="2"/>
      <c r="M1959" s="44"/>
    </row>
    <row r="1960" spans="2:13" ht="18">
      <c r="B1960" s="2"/>
      <c r="C1960" s="2"/>
      <c r="M1960" s="44"/>
    </row>
    <row r="1961" spans="2:13" ht="18">
      <c r="B1961" s="2"/>
      <c r="C1961" s="2"/>
      <c r="M1961" s="44"/>
    </row>
    <row r="1962" spans="2:13" ht="18">
      <c r="B1962" s="2"/>
      <c r="C1962" s="2"/>
      <c r="M1962" s="44"/>
    </row>
    <row r="1963" spans="2:13" ht="18">
      <c r="B1963" s="2"/>
      <c r="C1963" s="2"/>
      <c r="M1963" s="44"/>
    </row>
    <row r="1964" spans="2:13" ht="18">
      <c r="B1964" s="2"/>
      <c r="C1964" s="2"/>
      <c r="M1964" s="44"/>
    </row>
    <row r="1965" spans="2:13" ht="18">
      <c r="B1965" s="2"/>
      <c r="C1965" s="2"/>
      <c r="M1965" s="44"/>
    </row>
    <row r="1966" spans="2:13" ht="18">
      <c r="B1966" s="2"/>
      <c r="C1966" s="2"/>
      <c r="M1966" s="44"/>
    </row>
    <row r="1967" spans="2:13" ht="18">
      <c r="B1967" s="2"/>
      <c r="C1967" s="2"/>
      <c r="M1967" s="44"/>
    </row>
    <row r="1968" spans="2:13" ht="18">
      <c r="B1968" s="2"/>
      <c r="C1968" s="2"/>
      <c r="M1968" s="44"/>
    </row>
    <row r="1969" spans="2:13" ht="18">
      <c r="B1969" s="2"/>
      <c r="C1969" s="2"/>
      <c r="M1969" s="44"/>
    </row>
    <row r="1970" spans="2:13" ht="18">
      <c r="B1970" s="2"/>
      <c r="C1970" s="2"/>
      <c r="M1970" s="44"/>
    </row>
    <row r="1971" spans="2:13" ht="18">
      <c r="B1971" s="2"/>
      <c r="C1971" s="2"/>
      <c r="M1971" s="44"/>
    </row>
    <row r="1972" spans="2:13" ht="18">
      <c r="B1972" s="2"/>
      <c r="C1972" s="2"/>
      <c r="M1972" s="44"/>
    </row>
    <row r="1973" spans="2:13" ht="18">
      <c r="B1973" s="2"/>
      <c r="C1973" s="2"/>
      <c r="M1973" s="44"/>
    </row>
    <row r="1974" spans="2:13" ht="18">
      <c r="B1974" s="2"/>
      <c r="C1974" s="2"/>
      <c r="M1974" s="44"/>
    </row>
    <row r="1975" spans="2:13" ht="18">
      <c r="B1975" s="2"/>
      <c r="C1975" s="2"/>
      <c r="M1975" s="44"/>
    </row>
    <row r="1976" spans="2:13" ht="18">
      <c r="B1976" s="2"/>
      <c r="C1976" s="2"/>
      <c r="M1976" s="44"/>
    </row>
    <row r="1977" spans="2:13" ht="18">
      <c r="B1977" s="2"/>
      <c r="C1977" s="2"/>
      <c r="M1977" s="44"/>
    </row>
    <row r="1978" spans="2:13" ht="18">
      <c r="B1978" s="2"/>
      <c r="C1978" s="2"/>
      <c r="M1978" s="44"/>
    </row>
    <row r="1979" spans="2:13" ht="18">
      <c r="B1979" s="2"/>
      <c r="C1979" s="2"/>
      <c r="M1979" s="44"/>
    </row>
    <row r="1980" spans="2:13" ht="18">
      <c r="B1980" s="2"/>
      <c r="C1980" s="2"/>
      <c r="M1980" s="44"/>
    </row>
    <row r="1981" spans="2:13" ht="18">
      <c r="B1981" s="2"/>
      <c r="C1981" s="2"/>
      <c r="M1981" s="44"/>
    </row>
    <row r="1982" spans="2:13" ht="18">
      <c r="B1982" s="2"/>
      <c r="C1982" s="2"/>
      <c r="M1982" s="44"/>
    </row>
    <row r="1983" spans="2:13" ht="18">
      <c r="B1983" s="2"/>
      <c r="C1983" s="2"/>
      <c r="M1983" s="44"/>
    </row>
    <row r="1984" spans="2:13" ht="18">
      <c r="B1984" s="2"/>
      <c r="C1984" s="2"/>
      <c r="M1984" s="44"/>
    </row>
    <row r="1985" spans="2:13" ht="18">
      <c r="B1985" s="2"/>
      <c r="C1985" s="2"/>
      <c r="M1985" s="44"/>
    </row>
    <row r="1986" spans="2:13" ht="18">
      <c r="B1986" s="2"/>
      <c r="C1986" s="2"/>
      <c r="M1986" s="44"/>
    </row>
    <row r="1987" spans="2:13" ht="18">
      <c r="B1987" s="2"/>
      <c r="C1987" s="2"/>
      <c r="M1987" s="44"/>
    </row>
    <row r="1988" spans="2:13" ht="18">
      <c r="B1988" s="2"/>
      <c r="C1988" s="2"/>
      <c r="M1988" s="44"/>
    </row>
    <row r="1989" spans="2:13" ht="18">
      <c r="B1989" s="2"/>
      <c r="C1989" s="2"/>
      <c r="M1989" s="44"/>
    </row>
    <row r="1990" spans="2:13" ht="18">
      <c r="B1990" s="2"/>
      <c r="C1990" s="2"/>
      <c r="M1990" s="44"/>
    </row>
    <row r="1991" spans="2:13" ht="18">
      <c r="B1991" s="2"/>
      <c r="C1991" s="2"/>
      <c r="M1991" s="44"/>
    </row>
    <row r="1992" spans="2:13" ht="18">
      <c r="B1992" s="2"/>
      <c r="C1992" s="2"/>
      <c r="M1992" s="44"/>
    </row>
    <row r="1993" spans="2:13" ht="18">
      <c r="B1993" s="2"/>
      <c r="C1993" s="2"/>
      <c r="M1993" s="44"/>
    </row>
    <row r="1994" spans="2:13" ht="18">
      <c r="B1994" s="2"/>
      <c r="C1994" s="2"/>
      <c r="M1994" s="44"/>
    </row>
    <row r="1995" spans="2:13" ht="18">
      <c r="B1995" s="2"/>
      <c r="C1995" s="2"/>
      <c r="M1995" s="44"/>
    </row>
    <row r="1996" spans="2:13" ht="18">
      <c r="B1996" s="2"/>
      <c r="C1996" s="2"/>
      <c r="M1996" s="44"/>
    </row>
    <row r="1997" spans="2:13" ht="18">
      <c r="B1997" s="2"/>
      <c r="C1997" s="2"/>
      <c r="M1997" s="44"/>
    </row>
    <row r="1998" spans="2:13" ht="18">
      <c r="B1998" s="2"/>
      <c r="C1998" s="2"/>
      <c r="M1998" s="44"/>
    </row>
    <row r="1999" spans="2:13" ht="18">
      <c r="B1999" s="2"/>
      <c r="C1999" s="2"/>
      <c r="M1999" s="44"/>
    </row>
    <row r="2000" spans="2:13" ht="18">
      <c r="B2000" s="2"/>
      <c r="C2000" s="2"/>
      <c r="M2000" s="44"/>
    </row>
    <row r="2001" spans="2:13" ht="18">
      <c r="B2001" s="2"/>
      <c r="C2001" s="2"/>
      <c r="M2001" s="44"/>
    </row>
    <row r="2002" spans="2:13" ht="18">
      <c r="B2002" s="2"/>
      <c r="C2002" s="2"/>
      <c r="M2002" s="44"/>
    </row>
    <row r="2003" spans="2:13" ht="18">
      <c r="B2003" s="2"/>
      <c r="C2003" s="2"/>
      <c r="M2003" s="44"/>
    </row>
    <row r="2004" spans="2:13" ht="18">
      <c r="B2004" s="2"/>
      <c r="C2004" s="2"/>
      <c r="M2004" s="44"/>
    </row>
    <row r="2005" spans="2:13" ht="18">
      <c r="B2005" s="2"/>
      <c r="C2005" s="2"/>
      <c r="M2005" s="44"/>
    </row>
    <row r="2006" spans="2:13" ht="18">
      <c r="B2006" s="2"/>
      <c r="C2006" s="2"/>
      <c r="M2006" s="44"/>
    </row>
    <row r="2007" spans="2:13" ht="18">
      <c r="B2007" s="2"/>
      <c r="C2007" s="2"/>
      <c r="M2007" s="44"/>
    </row>
    <row r="2008" spans="2:13" ht="18">
      <c r="B2008" s="2"/>
      <c r="C2008" s="2"/>
      <c r="M2008" s="44"/>
    </row>
    <row r="2009" spans="2:13" ht="18">
      <c r="B2009" s="2"/>
      <c r="C2009" s="2"/>
      <c r="M2009" s="44"/>
    </row>
    <row r="2010" spans="2:13" ht="18">
      <c r="B2010" s="2"/>
      <c r="C2010" s="2"/>
      <c r="M2010" s="44"/>
    </row>
    <row r="2011" spans="2:13" ht="18">
      <c r="B2011" s="2"/>
      <c r="C2011" s="2"/>
      <c r="M2011" s="44"/>
    </row>
    <row r="2012" spans="2:13" ht="18">
      <c r="B2012" s="2"/>
      <c r="C2012" s="2"/>
      <c r="M2012" s="44"/>
    </row>
    <row r="2013" spans="2:13" ht="18">
      <c r="B2013" s="2"/>
      <c r="C2013" s="2"/>
      <c r="M2013" s="44"/>
    </row>
    <row r="2014" spans="2:13" ht="18">
      <c r="B2014" s="2"/>
      <c r="C2014" s="2"/>
      <c r="M2014" s="44"/>
    </row>
    <row r="2015" spans="2:13" ht="18">
      <c r="B2015" s="2"/>
      <c r="C2015" s="2"/>
      <c r="M2015" s="44"/>
    </row>
    <row r="2016" spans="2:13" ht="18">
      <c r="B2016" s="2"/>
      <c r="C2016" s="2"/>
      <c r="M2016" s="44"/>
    </row>
    <row r="2017" spans="2:13" ht="18">
      <c r="B2017" s="2"/>
      <c r="C2017" s="2"/>
      <c r="M2017" s="44"/>
    </row>
    <row r="2018" spans="2:13" ht="18">
      <c r="B2018" s="2"/>
      <c r="C2018" s="2"/>
      <c r="M2018" s="44"/>
    </row>
    <row r="2019" spans="2:13" ht="18">
      <c r="B2019" s="2"/>
      <c r="C2019" s="2"/>
      <c r="M2019" s="44"/>
    </row>
    <row r="2020" spans="2:13" ht="18">
      <c r="B2020" s="2"/>
      <c r="C2020" s="2"/>
      <c r="M2020" s="44"/>
    </row>
    <row r="2021" spans="2:13" ht="18">
      <c r="B2021" s="2"/>
      <c r="C2021" s="2"/>
      <c r="M2021" s="44"/>
    </row>
    <row r="2022" spans="2:13" ht="18">
      <c r="B2022" s="2"/>
      <c r="C2022" s="2"/>
      <c r="M2022" s="44"/>
    </row>
    <row r="2023" spans="2:13" ht="18">
      <c r="B2023" s="2"/>
      <c r="C2023" s="2"/>
      <c r="M2023" s="44"/>
    </row>
    <row r="2024" spans="2:13" ht="18">
      <c r="B2024" s="2"/>
      <c r="C2024" s="2"/>
      <c r="M2024" s="44"/>
    </row>
    <row r="2025" spans="2:13" ht="18">
      <c r="B2025" s="2"/>
      <c r="C2025" s="2"/>
      <c r="M2025" s="44"/>
    </row>
    <row r="2026" spans="2:13" ht="18">
      <c r="B2026" s="2"/>
      <c r="C2026" s="2"/>
      <c r="M2026" s="44"/>
    </row>
    <row r="2027" spans="2:13" ht="18">
      <c r="B2027" s="2"/>
      <c r="C2027" s="2"/>
      <c r="M2027" s="44"/>
    </row>
    <row r="2028" spans="2:13" ht="18">
      <c r="B2028" s="2"/>
      <c r="C2028" s="2"/>
      <c r="M2028" s="44"/>
    </row>
    <row r="2029" spans="2:13" ht="18">
      <c r="B2029" s="2"/>
      <c r="C2029" s="2"/>
      <c r="M2029" s="44"/>
    </row>
    <row r="2030" spans="2:13" ht="18">
      <c r="B2030" s="2"/>
      <c r="C2030" s="2"/>
      <c r="M2030" s="44"/>
    </row>
    <row r="2031" spans="2:13" ht="18">
      <c r="B2031" s="2"/>
      <c r="C2031" s="2"/>
      <c r="M2031" s="44"/>
    </row>
    <row r="2032" spans="2:13" ht="18">
      <c r="B2032" s="2"/>
      <c r="C2032" s="2"/>
      <c r="M2032" s="44"/>
    </row>
    <row r="2033" spans="2:13" ht="18">
      <c r="B2033" s="2"/>
      <c r="C2033" s="2"/>
      <c r="M2033" s="44"/>
    </row>
    <row r="2034" spans="2:13" ht="18">
      <c r="B2034" s="2"/>
      <c r="C2034" s="2"/>
      <c r="M2034" s="44"/>
    </row>
    <row r="2035" spans="2:13" ht="18">
      <c r="B2035" s="2"/>
      <c r="C2035" s="2"/>
      <c r="M2035" s="44"/>
    </row>
    <row r="2036" spans="2:13" ht="18">
      <c r="B2036" s="2"/>
      <c r="C2036" s="2"/>
      <c r="M2036" s="44"/>
    </row>
    <row r="2037" spans="2:13" ht="18">
      <c r="B2037" s="2"/>
      <c r="C2037" s="2"/>
      <c r="M2037" s="44"/>
    </row>
    <row r="2038" spans="2:13" ht="18">
      <c r="B2038" s="2"/>
      <c r="C2038" s="2"/>
      <c r="M2038" s="44"/>
    </row>
    <row r="2039" spans="2:13" ht="18">
      <c r="B2039" s="2"/>
      <c r="C2039" s="2"/>
      <c r="M2039" s="44"/>
    </row>
    <row r="2040" spans="2:13" ht="18">
      <c r="B2040" s="2"/>
      <c r="C2040" s="2"/>
      <c r="M2040" s="44"/>
    </row>
    <row r="2041" spans="2:13" ht="18">
      <c r="B2041" s="2"/>
      <c r="C2041" s="2"/>
      <c r="M2041" s="44"/>
    </row>
    <row r="2042" spans="2:13" ht="18">
      <c r="B2042" s="2"/>
      <c r="C2042" s="2"/>
      <c r="M2042" s="44"/>
    </row>
    <row r="2043" spans="2:13" ht="18">
      <c r="B2043" s="2"/>
      <c r="C2043" s="2"/>
      <c r="M2043" s="44"/>
    </row>
    <row r="2044" spans="2:13" ht="18">
      <c r="B2044" s="2"/>
      <c r="C2044" s="2"/>
      <c r="M2044" s="44"/>
    </row>
    <row r="2045" spans="2:13" ht="18">
      <c r="B2045" s="2"/>
      <c r="C2045" s="2"/>
      <c r="M2045" s="44"/>
    </row>
    <row r="2046" spans="2:13" ht="18">
      <c r="B2046" s="2"/>
      <c r="C2046" s="2"/>
      <c r="M2046" s="44"/>
    </row>
    <row r="2047" spans="2:13" ht="18">
      <c r="B2047" s="2"/>
      <c r="C2047" s="2"/>
      <c r="M2047" s="44"/>
    </row>
    <row r="2048" spans="2:13" ht="18">
      <c r="B2048" s="2"/>
      <c r="C2048" s="2"/>
      <c r="M2048" s="44"/>
    </row>
    <row r="2049" spans="2:13" ht="18">
      <c r="B2049" s="2"/>
      <c r="C2049" s="2"/>
      <c r="M2049" s="44"/>
    </row>
    <row r="2050" spans="2:13" ht="18">
      <c r="B2050" s="2"/>
      <c r="C2050" s="2"/>
      <c r="M2050" s="44"/>
    </row>
    <row r="2051" spans="2:13" ht="18">
      <c r="B2051" s="2"/>
      <c r="C2051" s="2"/>
      <c r="M2051" s="44"/>
    </row>
    <row r="2052" spans="2:13" ht="18">
      <c r="B2052" s="2"/>
      <c r="C2052" s="2"/>
      <c r="M2052" s="44"/>
    </row>
    <row r="2053" spans="2:13" ht="18">
      <c r="B2053" s="2"/>
      <c r="C2053" s="2"/>
      <c r="M2053" s="44"/>
    </row>
    <row r="2054" spans="2:13" ht="18">
      <c r="B2054" s="2"/>
      <c r="C2054" s="2"/>
      <c r="M2054" s="44"/>
    </row>
    <row r="2055" spans="2:13" ht="18">
      <c r="B2055" s="2"/>
      <c r="C2055" s="2"/>
      <c r="M2055" s="44"/>
    </row>
    <row r="2056" spans="2:13" ht="18">
      <c r="B2056" s="2"/>
      <c r="C2056" s="2"/>
      <c r="M2056" s="44"/>
    </row>
    <row r="2057" spans="2:13" ht="18">
      <c r="B2057" s="2"/>
      <c r="C2057" s="2"/>
      <c r="M2057" s="44"/>
    </row>
    <row r="2058" spans="2:13" ht="18">
      <c r="B2058" s="2"/>
      <c r="C2058" s="2"/>
      <c r="M2058" s="44"/>
    </row>
    <row r="2059" spans="2:13" ht="18">
      <c r="B2059" s="2"/>
      <c r="C2059" s="2"/>
      <c r="M2059" s="44"/>
    </row>
    <row r="2060" spans="2:13" ht="18">
      <c r="B2060" s="2"/>
      <c r="C2060" s="2"/>
      <c r="M2060" s="44"/>
    </row>
    <row r="2061" spans="2:13" ht="18">
      <c r="B2061" s="2"/>
      <c r="C2061" s="2"/>
      <c r="M2061" s="44"/>
    </row>
    <row r="2062" spans="2:13" ht="18">
      <c r="B2062" s="2"/>
      <c r="C2062" s="2"/>
      <c r="M2062" s="44"/>
    </row>
    <row r="2063" spans="2:13" ht="18">
      <c r="B2063" s="2"/>
      <c r="C2063" s="2"/>
      <c r="M2063" s="44"/>
    </row>
    <row r="2064" spans="2:13" ht="18">
      <c r="B2064" s="2"/>
      <c r="C2064" s="2"/>
      <c r="M2064" s="44"/>
    </row>
    <row r="2065" spans="2:13" ht="18">
      <c r="B2065" s="2"/>
      <c r="C2065" s="2"/>
      <c r="M2065" s="44"/>
    </row>
    <row r="2066" spans="2:13" ht="18">
      <c r="B2066" s="2"/>
      <c r="C2066" s="2"/>
      <c r="M2066" s="44"/>
    </row>
    <row r="2067" spans="2:13" ht="18">
      <c r="B2067" s="2"/>
      <c r="C2067" s="2"/>
      <c r="M2067" s="44"/>
    </row>
    <row r="2068" spans="2:13" ht="18">
      <c r="B2068" s="2"/>
      <c r="C2068" s="2"/>
      <c r="M2068" s="44"/>
    </row>
    <row r="2069" spans="2:13" ht="18">
      <c r="B2069" s="2"/>
      <c r="C2069" s="2"/>
      <c r="M2069" s="44"/>
    </row>
    <row r="2070" spans="2:13" ht="18">
      <c r="B2070" s="2"/>
      <c r="C2070" s="2"/>
      <c r="M2070" s="44"/>
    </row>
    <row r="2071" spans="2:13" ht="18">
      <c r="B2071" s="2"/>
      <c r="C2071" s="2"/>
      <c r="M2071" s="44"/>
    </row>
    <row r="2072" spans="2:13" ht="18">
      <c r="B2072" s="2"/>
      <c r="C2072" s="2"/>
      <c r="M2072" s="44"/>
    </row>
    <row r="2073" spans="2:13" ht="18">
      <c r="B2073" s="2"/>
      <c r="C2073" s="2"/>
      <c r="M2073" s="44"/>
    </row>
    <row r="2074" spans="2:13" ht="18">
      <c r="B2074" s="2"/>
      <c r="C2074" s="2"/>
      <c r="M2074" s="44"/>
    </row>
    <row r="2075" spans="2:13" ht="18">
      <c r="B2075" s="2"/>
      <c r="C2075" s="2"/>
      <c r="M2075" s="44"/>
    </row>
    <row r="2076" spans="2:13" ht="18">
      <c r="B2076" s="2"/>
      <c r="C2076" s="2"/>
      <c r="M2076" s="44"/>
    </row>
    <row r="2077" spans="2:13" ht="18">
      <c r="B2077" s="2"/>
      <c r="C2077" s="2"/>
      <c r="M2077" s="44"/>
    </row>
    <row r="2078" spans="2:13" ht="18">
      <c r="B2078" s="2"/>
      <c r="C2078" s="2"/>
      <c r="M2078" s="44"/>
    </row>
    <row r="2079" spans="2:13" ht="18">
      <c r="B2079" s="2"/>
      <c r="C2079" s="2"/>
      <c r="M2079" s="44"/>
    </row>
    <row r="2080" spans="2:13" ht="18">
      <c r="B2080" s="2"/>
      <c r="C2080" s="2"/>
      <c r="M2080" s="44"/>
    </row>
    <row r="2081" spans="2:13" ht="18">
      <c r="B2081" s="2"/>
      <c r="C2081" s="2"/>
      <c r="M2081" s="44"/>
    </row>
    <row r="2082" spans="2:13" ht="18">
      <c r="B2082" s="2"/>
      <c r="C2082" s="2"/>
      <c r="M2082" s="44"/>
    </row>
    <row r="2083" spans="2:13" ht="18">
      <c r="B2083" s="2"/>
      <c r="C2083" s="2"/>
      <c r="M2083" s="44"/>
    </row>
    <row r="2084" spans="2:13" ht="18">
      <c r="B2084" s="2"/>
      <c r="C2084" s="2"/>
      <c r="M2084" s="44"/>
    </row>
    <row r="2085" spans="2:13" ht="18">
      <c r="B2085" s="2"/>
      <c r="C2085" s="2"/>
      <c r="M2085" s="44"/>
    </row>
    <row r="2086" spans="2:13" ht="18">
      <c r="B2086" s="2"/>
      <c r="C2086" s="2"/>
      <c r="M2086" s="44"/>
    </row>
    <row r="2087" spans="2:13" ht="18">
      <c r="B2087" s="2"/>
      <c r="C2087" s="2"/>
      <c r="M2087" s="44"/>
    </row>
    <row r="2088" spans="2:13" ht="18">
      <c r="B2088" s="2"/>
      <c r="C2088" s="2"/>
      <c r="M2088" s="44"/>
    </row>
    <row r="2089" spans="2:13" ht="18">
      <c r="B2089" s="2"/>
      <c r="C2089" s="2"/>
      <c r="M2089" s="44"/>
    </row>
    <row r="2090" spans="2:13" ht="18">
      <c r="B2090" s="2"/>
      <c r="C2090" s="2"/>
      <c r="M2090" s="44"/>
    </row>
    <row r="2091" spans="2:13" ht="18">
      <c r="B2091" s="2"/>
      <c r="C2091" s="2"/>
      <c r="M2091" s="44"/>
    </row>
    <row r="2092" spans="2:13" ht="18">
      <c r="B2092" s="2"/>
      <c r="C2092" s="2"/>
      <c r="M2092" s="44"/>
    </row>
    <row r="2093" spans="2:13" ht="18">
      <c r="B2093" s="2"/>
      <c r="C2093" s="2"/>
      <c r="M2093" s="44"/>
    </row>
    <row r="2094" spans="2:13" ht="18">
      <c r="B2094" s="2"/>
      <c r="C2094" s="2"/>
      <c r="M2094" s="44"/>
    </row>
    <row r="2095" spans="2:13" ht="18">
      <c r="B2095" s="2"/>
      <c r="C2095" s="2"/>
      <c r="M2095" s="44"/>
    </row>
    <row r="2096" spans="2:13" ht="18">
      <c r="B2096" s="2"/>
      <c r="C2096" s="2"/>
      <c r="M2096" s="44"/>
    </row>
    <row r="2097" spans="2:13" ht="18">
      <c r="B2097" s="2"/>
      <c r="C2097" s="2"/>
      <c r="M2097" s="44"/>
    </row>
    <row r="2098" spans="2:13" ht="18">
      <c r="B2098" s="2"/>
      <c r="C2098" s="2"/>
      <c r="M2098" s="44"/>
    </row>
    <row r="2099" spans="2:13" ht="18">
      <c r="B2099" s="2"/>
      <c r="C2099" s="2"/>
      <c r="M2099" s="44"/>
    </row>
    <row r="2100" spans="2:13" ht="18">
      <c r="B2100" s="2"/>
      <c r="C2100" s="2"/>
      <c r="M2100" s="44"/>
    </row>
    <row r="2101" spans="2:13" ht="18">
      <c r="B2101" s="2"/>
      <c r="C2101" s="2"/>
      <c r="M2101" s="44"/>
    </row>
    <row r="2102" spans="2:13" ht="18">
      <c r="B2102" s="2"/>
      <c r="C2102" s="2"/>
      <c r="M2102" s="44"/>
    </row>
    <row r="2103" spans="2:13" ht="18">
      <c r="B2103" s="2"/>
      <c r="C2103" s="2"/>
      <c r="M2103" s="44"/>
    </row>
    <row r="2104" spans="2:13" ht="18">
      <c r="B2104" s="2"/>
      <c r="C2104" s="2"/>
      <c r="M2104" s="44"/>
    </row>
    <row r="2105" spans="2:13" ht="18">
      <c r="B2105" s="2"/>
      <c r="C2105" s="2"/>
      <c r="M2105" s="44"/>
    </row>
    <row r="2106" spans="2:13" ht="18">
      <c r="B2106" s="2"/>
      <c r="C2106" s="2"/>
      <c r="M2106" s="44"/>
    </row>
    <row r="2107" spans="2:13" ht="18">
      <c r="B2107" s="2"/>
      <c r="C2107" s="2"/>
      <c r="M2107" s="44"/>
    </row>
    <row r="2108" spans="2:13" ht="18">
      <c r="B2108" s="2"/>
      <c r="C2108" s="2"/>
      <c r="M2108" s="44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Q100"/>
  <sheetViews>
    <sheetView topLeftCell="A70" workbookViewId="0">
      <selection activeCell="AA99" sqref="AA99"/>
    </sheetView>
  </sheetViews>
  <sheetFormatPr defaultRowHeight="12.75"/>
  <cols>
    <col min="1" max="1" width="6.7109375" style="8" bestFit="1" customWidth="1"/>
    <col min="2" max="2" width="8.140625" style="24" bestFit="1" customWidth="1"/>
    <col min="3" max="4" width="7.42578125" style="8" bestFit="1" customWidth="1"/>
    <col min="5" max="5" width="2.5703125" style="8" customWidth="1"/>
    <col min="6" max="6" width="4.140625" style="22" bestFit="1" customWidth="1"/>
    <col min="7" max="18" width="4.42578125" style="22" bestFit="1" customWidth="1"/>
    <col min="19" max="20" width="9.140625" style="8"/>
    <col min="21" max="21" width="9.140625" style="24"/>
    <col min="22" max="16384" width="9.140625" style="8"/>
  </cols>
  <sheetData>
    <row r="1" spans="1:25" ht="43.5" thickBot="1">
      <c r="A1" s="5" t="s">
        <v>2</v>
      </c>
      <c r="B1" s="6" t="s">
        <v>3</v>
      </c>
      <c r="C1" s="7" t="s">
        <v>4</v>
      </c>
      <c r="D1" s="7" t="s">
        <v>5</v>
      </c>
      <c r="F1" s="9" t="s">
        <v>6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U1" s="5" t="s">
        <v>3</v>
      </c>
      <c r="V1" s="35" t="s">
        <v>36</v>
      </c>
      <c r="W1" s="5"/>
      <c r="X1" s="6"/>
      <c r="Y1" s="5"/>
    </row>
    <row r="2" spans="1:25" ht="13.5" thickTop="1">
      <c r="A2" s="11" t="s">
        <v>7</v>
      </c>
      <c r="B2" s="12">
        <v>42400</v>
      </c>
      <c r="C2" s="11">
        <v>0.5</v>
      </c>
      <c r="D2" s="11">
        <v>0.87</v>
      </c>
      <c r="F2" s="13"/>
      <c r="G2" s="14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 s="14" t="s">
        <v>13</v>
      </c>
      <c r="M2" s="14" t="s">
        <v>14</v>
      </c>
      <c r="N2" s="14" t="s">
        <v>15</v>
      </c>
      <c r="O2" s="14" t="s">
        <v>16</v>
      </c>
      <c r="P2" s="14" t="s">
        <v>17</v>
      </c>
      <c r="Q2" s="14" t="s">
        <v>18</v>
      </c>
      <c r="R2" s="15" t="s">
        <v>19</v>
      </c>
      <c r="T2" s="34"/>
      <c r="U2" s="36">
        <v>42370</v>
      </c>
      <c r="V2" s="37">
        <v>17</v>
      </c>
      <c r="W2" s="37">
        <v>9</v>
      </c>
      <c r="X2" s="37">
        <v>15</v>
      </c>
      <c r="Y2" s="38">
        <v>5</v>
      </c>
    </row>
    <row r="3" spans="1:25">
      <c r="A3" s="11" t="s">
        <v>20</v>
      </c>
      <c r="B3" s="12">
        <v>42429</v>
      </c>
      <c r="C3" s="11">
        <v>0.44</v>
      </c>
      <c r="D3" s="11">
        <v>0.96</v>
      </c>
      <c r="F3" s="16">
        <v>0.3</v>
      </c>
      <c r="G3" s="17">
        <v>0.5</v>
      </c>
      <c r="H3" s="17">
        <v>0.44</v>
      </c>
      <c r="I3" s="17">
        <v>1.23</v>
      </c>
      <c r="J3" s="17">
        <v>2</v>
      </c>
      <c r="K3" s="17">
        <v>2.75</v>
      </c>
      <c r="L3" s="17">
        <v>3.25</v>
      </c>
      <c r="M3" s="17">
        <v>2.63</v>
      </c>
      <c r="N3" s="17">
        <v>3.57</v>
      </c>
      <c r="O3" s="17">
        <v>1.83</v>
      </c>
      <c r="P3" s="17">
        <v>1.32</v>
      </c>
      <c r="Q3" s="17">
        <v>1.22</v>
      </c>
      <c r="R3" s="18">
        <v>0.69</v>
      </c>
      <c r="U3" s="39">
        <v>42401</v>
      </c>
      <c r="V3" s="11"/>
      <c r="W3" s="11">
        <v>9</v>
      </c>
      <c r="X3" s="11">
        <v>15</v>
      </c>
      <c r="Y3" s="40">
        <v>5</v>
      </c>
    </row>
    <row r="4" spans="1:25" ht="13.5" thickBot="1">
      <c r="A4" s="11" t="s">
        <v>21</v>
      </c>
      <c r="B4" s="12">
        <v>42460</v>
      </c>
      <c r="C4" s="11">
        <v>1.23</v>
      </c>
      <c r="D4" s="11">
        <v>2.2200000000000002</v>
      </c>
      <c r="F4" s="19">
        <v>0.7</v>
      </c>
      <c r="G4" s="20">
        <v>0.87</v>
      </c>
      <c r="H4" s="20">
        <v>0.96</v>
      </c>
      <c r="I4" s="20">
        <v>2.2200000000000002</v>
      </c>
      <c r="J4" s="20">
        <v>3.09</v>
      </c>
      <c r="K4" s="20">
        <v>4.38</v>
      </c>
      <c r="L4" s="20">
        <v>4.5999999999999996</v>
      </c>
      <c r="M4" s="20">
        <v>4.6100000000000003</v>
      </c>
      <c r="N4" s="20">
        <v>5.44</v>
      </c>
      <c r="O4" s="20">
        <v>4.3</v>
      </c>
      <c r="P4" s="20">
        <v>3.25</v>
      </c>
      <c r="Q4" s="20">
        <v>2.0099999999999998</v>
      </c>
      <c r="R4" s="21">
        <v>1.25</v>
      </c>
      <c r="U4" s="39">
        <v>42430</v>
      </c>
      <c r="V4" s="11">
        <v>11</v>
      </c>
      <c r="W4" s="11">
        <v>9</v>
      </c>
      <c r="X4" s="11">
        <v>15</v>
      </c>
      <c r="Y4" s="40">
        <v>5</v>
      </c>
    </row>
    <row r="5" spans="1:25" ht="13.5" thickTop="1">
      <c r="A5" s="11" t="s">
        <v>22</v>
      </c>
      <c r="B5" s="12">
        <v>42490</v>
      </c>
      <c r="C5" s="11">
        <v>2</v>
      </c>
      <c r="D5" s="11">
        <v>3.09</v>
      </c>
      <c r="F5" s="22" t="s">
        <v>23</v>
      </c>
      <c r="G5" s="22">
        <v>0.79</v>
      </c>
      <c r="H5" s="22">
        <v>0.69</v>
      </c>
      <c r="I5" s="22">
        <v>1.75</v>
      </c>
      <c r="J5" s="22">
        <v>2.67</v>
      </c>
      <c r="K5" s="22">
        <v>3.76</v>
      </c>
      <c r="L5" s="22">
        <v>4.21</v>
      </c>
      <c r="M5" s="22">
        <v>3.82</v>
      </c>
      <c r="N5" s="22">
        <v>4.71</v>
      </c>
      <c r="O5" s="22">
        <v>3.64</v>
      </c>
      <c r="P5" s="22">
        <v>2.4</v>
      </c>
      <c r="Q5" s="22">
        <v>1.8</v>
      </c>
      <c r="R5" s="22">
        <v>1.08</v>
      </c>
      <c r="U5" s="39">
        <v>42461</v>
      </c>
      <c r="V5" s="11">
        <v>14</v>
      </c>
      <c r="W5" s="11">
        <v>9</v>
      </c>
      <c r="X5" s="11">
        <v>15</v>
      </c>
      <c r="Y5" s="40">
        <v>5</v>
      </c>
    </row>
    <row r="6" spans="1:25">
      <c r="A6" s="11" t="s">
        <v>24</v>
      </c>
      <c r="B6" s="12">
        <v>42521</v>
      </c>
      <c r="C6" s="11">
        <v>2.75</v>
      </c>
      <c r="D6" s="11">
        <v>4.38</v>
      </c>
      <c r="U6" s="39">
        <v>42491</v>
      </c>
      <c r="V6" s="11">
        <v>11</v>
      </c>
      <c r="W6" s="11">
        <v>9</v>
      </c>
      <c r="X6" s="11">
        <v>15</v>
      </c>
      <c r="Y6" s="40">
        <v>5</v>
      </c>
    </row>
    <row r="7" spans="1:25">
      <c r="A7" s="11" t="s">
        <v>25</v>
      </c>
      <c r="B7" s="12">
        <v>42551</v>
      </c>
      <c r="C7" s="11">
        <v>3.25</v>
      </c>
      <c r="D7" s="11">
        <v>4.5999999999999996</v>
      </c>
      <c r="U7" s="39">
        <v>42522</v>
      </c>
      <c r="V7" s="11">
        <v>8</v>
      </c>
      <c r="W7" s="11">
        <v>9</v>
      </c>
      <c r="X7" s="11">
        <v>15</v>
      </c>
      <c r="Y7" s="40">
        <v>5</v>
      </c>
    </row>
    <row r="8" spans="1:25">
      <c r="A8" s="11" t="s">
        <v>26</v>
      </c>
      <c r="B8" s="12">
        <v>42582</v>
      </c>
      <c r="C8" s="11">
        <v>2.63</v>
      </c>
      <c r="D8" s="11">
        <v>4.6100000000000003</v>
      </c>
      <c r="U8" s="39">
        <v>42552</v>
      </c>
      <c r="V8" s="11">
        <v>12</v>
      </c>
      <c r="W8" s="11">
        <v>9</v>
      </c>
      <c r="X8" s="11">
        <v>15</v>
      </c>
      <c r="Y8" s="40">
        <v>5</v>
      </c>
    </row>
    <row r="9" spans="1:25">
      <c r="A9" s="11" t="s">
        <v>27</v>
      </c>
      <c r="B9" s="12">
        <v>42613</v>
      </c>
      <c r="C9" s="11">
        <v>3.57</v>
      </c>
      <c r="D9" s="11">
        <v>5.44</v>
      </c>
      <c r="U9" s="39">
        <v>42583</v>
      </c>
      <c r="V9" s="11">
        <v>16</v>
      </c>
      <c r="W9" s="11">
        <v>9</v>
      </c>
      <c r="X9" s="11">
        <v>15</v>
      </c>
      <c r="Y9" s="40">
        <v>5</v>
      </c>
    </row>
    <row r="10" spans="1:25">
      <c r="A10" s="11" t="s">
        <v>28</v>
      </c>
      <c r="B10" s="12">
        <v>42643</v>
      </c>
      <c r="C10" s="11">
        <v>1.83</v>
      </c>
      <c r="D10" s="11">
        <v>4.3</v>
      </c>
      <c r="U10" s="39">
        <v>42614</v>
      </c>
      <c r="V10" s="11">
        <v>18</v>
      </c>
      <c r="W10" s="11">
        <v>9</v>
      </c>
      <c r="X10" s="11">
        <v>15</v>
      </c>
      <c r="Y10" s="40">
        <v>5</v>
      </c>
    </row>
    <row r="11" spans="1:25">
      <c r="A11" s="11" t="s">
        <v>29</v>
      </c>
      <c r="B11" s="12">
        <v>42674</v>
      </c>
      <c r="C11" s="11">
        <v>1.32</v>
      </c>
      <c r="D11" s="11">
        <v>3.25</v>
      </c>
      <c r="U11" s="39">
        <v>42644</v>
      </c>
      <c r="V11" s="11">
        <v>18</v>
      </c>
      <c r="W11" s="11">
        <v>9</v>
      </c>
      <c r="X11" s="11">
        <v>15</v>
      </c>
      <c r="Y11" s="40">
        <v>5</v>
      </c>
    </row>
    <row r="12" spans="1:25">
      <c r="A12" s="11" t="s">
        <v>30</v>
      </c>
      <c r="B12" s="12">
        <v>42704</v>
      </c>
      <c r="C12" s="11">
        <v>1.22</v>
      </c>
      <c r="D12" s="11">
        <v>2.0099999999999998</v>
      </c>
      <c r="U12" s="39">
        <v>42675</v>
      </c>
      <c r="V12" s="11">
        <v>15</v>
      </c>
      <c r="W12" s="11">
        <v>9</v>
      </c>
      <c r="X12" s="11">
        <v>15</v>
      </c>
      <c r="Y12" s="40">
        <v>5</v>
      </c>
    </row>
    <row r="13" spans="1:25" ht="13.5" thickBot="1">
      <c r="A13" s="11" t="s">
        <v>31</v>
      </c>
      <c r="B13" s="12">
        <v>42735</v>
      </c>
      <c r="C13" s="11">
        <v>0.69</v>
      </c>
      <c r="D13" s="11">
        <v>1.25</v>
      </c>
      <c r="U13" s="41">
        <v>42705</v>
      </c>
      <c r="V13" s="42">
        <v>13</v>
      </c>
      <c r="W13" s="42">
        <v>9</v>
      </c>
      <c r="X13" s="42">
        <v>15</v>
      </c>
      <c r="Y13" s="43">
        <v>5</v>
      </c>
    </row>
    <row r="15" spans="1:25" ht="43.5" thickBot="1">
      <c r="A15" s="5" t="s">
        <v>2</v>
      </c>
      <c r="B15" s="6" t="s">
        <v>3</v>
      </c>
      <c r="C15" s="7" t="s">
        <v>4</v>
      </c>
      <c r="D15" s="7" t="s">
        <v>5</v>
      </c>
    </row>
    <row r="16" spans="1:25" ht="13.5" thickTop="1">
      <c r="A16" s="11" t="s">
        <v>7</v>
      </c>
      <c r="B16" s="23">
        <v>42766</v>
      </c>
      <c r="C16" s="11">
        <v>0.5</v>
      </c>
      <c r="D16" s="11">
        <v>0.87</v>
      </c>
      <c r="G16" s="13"/>
      <c r="H16" s="14" t="s">
        <v>8</v>
      </c>
      <c r="I16" s="14" t="s">
        <v>9</v>
      </c>
      <c r="J16" s="14" t="s">
        <v>10</v>
      </c>
      <c r="K16" s="14" t="s">
        <v>11</v>
      </c>
      <c r="L16" s="14" t="s">
        <v>12</v>
      </c>
      <c r="M16" s="14" t="s">
        <v>13</v>
      </c>
      <c r="N16" s="14" t="s">
        <v>14</v>
      </c>
      <c r="O16" s="14" t="s">
        <v>15</v>
      </c>
      <c r="P16" s="14" t="s">
        <v>16</v>
      </c>
      <c r="Q16" s="14" t="s">
        <v>17</v>
      </c>
      <c r="R16" s="14" t="s">
        <v>18</v>
      </c>
      <c r="S16" s="15" t="s">
        <v>19</v>
      </c>
      <c r="U16" s="36">
        <v>42736</v>
      </c>
      <c r="V16" s="37"/>
      <c r="W16" s="37">
        <v>9</v>
      </c>
      <c r="X16" s="37">
        <v>15</v>
      </c>
      <c r="Y16" s="38">
        <v>5</v>
      </c>
    </row>
    <row r="17" spans="1:25">
      <c r="A17" s="11" t="s">
        <v>20</v>
      </c>
      <c r="B17" s="23">
        <v>42794</v>
      </c>
      <c r="C17" s="11">
        <v>0.44</v>
      </c>
      <c r="D17" s="11">
        <v>0.96</v>
      </c>
      <c r="G17" s="16">
        <v>0.3</v>
      </c>
      <c r="H17" s="17">
        <v>0.5</v>
      </c>
      <c r="I17" s="17">
        <v>0.44</v>
      </c>
      <c r="J17" s="17">
        <v>1.23</v>
      </c>
      <c r="K17" s="17">
        <v>2</v>
      </c>
      <c r="L17" s="17">
        <v>2.75</v>
      </c>
      <c r="M17" s="17">
        <v>3.25</v>
      </c>
      <c r="N17" s="17">
        <v>2.63</v>
      </c>
      <c r="O17" s="17">
        <v>3.57</v>
      </c>
      <c r="P17" s="17">
        <v>1.83</v>
      </c>
      <c r="Q17" s="17">
        <v>1.32</v>
      </c>
      <c r="R17" s="17">
        <v>1.22</v>
      </c>
      <c r="S17" s="18">
        <v>0.69</v>
      </c>
      <c r="U17" s="39">
        <v>42767</v>
      </c>
      <c r="V17" s="11"/>
      <c r="W17" s="11">
        <v>9</v>
      </c>
      <c r="X17" s="11">
        <v>15</v>
      </c>
      <c r="Y17" s="40">
        <v>5</v>
      </c>
    </row>
    <row r="18" spans="1:25" ht="13.5" thickBot="1">
      <c r="A18" s="11" t="s">
        <v>21</v>
      </c>
      <c r="B18" s="23">
        <v>42825</v>
      </c>
      <c r="C18" s="11">
        <v>1.23</v>
      </c>
      <c r="D18" s="11">
        <v>2.2200000000000002</v>
      </c>
      <c r="G18" s="19">
        <v>0.7</v>
      </c>
      <c r="H18" s="20">
        <v>0.87</v>
      </c>
      <c r="I18" s="20">
        <v>0.96</v>
      </c>
      <c r="J18" s="20">
        <v>2.2200000000000002</v>
      </c>
      <c r="K18" s="20">
        <v>3.09</v>
      </c>
      <c r="L18" s="20">
        <v>4.38</v>
      </c>
      <c r="M18" s="20">
        <v>4.5999999999999996</v>
      </c>
      <c r="N18" s="20">
        <v>4.6100000000000003</v>
      </c>
      <c r="O18" s="20">
        <v>5.44</v>
      </c>
      <c r="P18" s="20">
        <v>4.3</v>
      </c>
      <c r="Q18" s="20">
        <v>3.25</v>
      </c>
      <c r="R18" s="20">
        <v>2.0099999999999998</v>
      </c>
      <c r="S18" s="21">
        <v>1.25</v>
      </c>
      <c r="U18" s="39">
        <v>42795</v>
      </c>
      <c r="V18" s="11">
        <v>15</v>
      </c>
      <c r="W18" s="11">
        <v>9</v>
      </c>
      <c r="X18" s="11">
        <v>15</v>
      </c>
      <c r="Y18" s="40">
        <v>5</v>
      </c>
    </row>
    <row r="19" spans="1:25" ht="13.5" thickTop="1">
      <c r="A19" s="11" t="s">
        <v>22</v>
      </c>
      <c r="B19" s="23">
        <v>42855</v>
      </c>
      <c r="C19" s="11">
        <v>2</v>
      </c>
      <c r="D19" s="11">
        <v>3.09</v>
      </c>
      <c r="G19" s="22" t="s">
        <v>23</v>
      </c>
      <c r="H19" s="22">
        <v>0.79</v>
      </c>
      <c r="I19" s="22">
        <v>0.69</v>
      </c>
      <c r="J19" s="22">
        <v>1.75</v>
      </c>
      <c r="K19" s="22">
        <v>2.67</v>
      </c>
      <c r="L19" s="22">
        <v>3.76</v>
      </c>
      <c r="M19" s="22">
        <v>4.21</v>
      </c>
      <c r="N19" s="22">
        <v>3.82</v>
      </c>
      <c r="O19" s="22">
        <v>4.71</v>
      </c>
      <c r="P19" s="22">
        <v>3.64</v>
      </c>
      <c r="Q19" s="22">
        <v>2.4</v>
      </c>
      <c r="R19" s="22">
        <v>1.8</v>
      </c>
      <c r="S19" s="22">
        <v>1.08</v>
      </c>
      <c r="U19" s="39">
        <v>42826</v>
      </c>
      <c r="V19" s="11">
        <v>10</v>
      </c>
      <c r="W19" s="11">
        <v>9</v>
      </c>
      <c r="X19" s="11">
        <v>15</v>
      </c>
      <c r="Y19" s="40">
        <v>5</v>
      </c>
    </row>
    <row r="20" spans="1:25">
      <c r="A20" s="11" t="s">
        <v>24</v>
      </c>
      <c r="B20" s="23">
        <v>42886</v>
      </c>
      <c r="C20" s="11">
        <v>2.75</v>
      </c>
      <c r="D20" s="11">
        <v>4.38</v>
      </c>
      <c r="U20" s="39">
        <v>42856</v>
      </c>
      <c r="V20" s="11">
        <v>13</v>
      </c>
      <c r="W20" s="11">
        <v>9</v>
      </c>
      <c r="X20" s="11">
        <v>15</v>
      </c>
      <c r="Y20" s="40">
        <v>5</v>
      </c>
    </row>
    <row r="21" spans="1:25">
      <c r="A21" s="11" t="s">
        <v>25</v>
      </c>
      <c r="B21" s="23">
        <v>42916</v>
      </c>
      <c r="C21" s="11">
        <v>3.25</v>
      </c>
      <c r="D21" s="11">
        <v>4.5999999999999996</v>
      </c>
      <c r="U21" s="39">
        <v>42887</v>
      </c>
      <c r="V21" s="11">
        <v>16</v>
      </c>
      <c r="W21" s="11">
        <v>9</v>
      </c>
      <c r="X21" s="11">
        <v>15</v>
      </c>
      <c r="Y21" s="40">
        <v>5</v>
      </c>
    </row>
    <row r="22" spans="1:25">
      <c r="A22" s="11" t="s">
        <v>26</v>
      </c>
      <c r="B22" s="23">
        <v>42947</v>
      </c>
      <c r="C22" s="11">
        <v>2.63</v>
      </c>
      <c r="D22" s="11">
        <v>4.6100000000000003</v>
      </c>
      <c r="U22" s="39">
        <v>42917</v>
      </c>
      <c r="V22" s="11">
        <v>15</v>
      </c>
      <c r="W22" s="11">
        <v>9</v>
      </c>
      <c r="X22" s="11">
        <v>15</v>
      </c>
      <c r="Y22" s="40">
        <v>5</v>
      </c>
    </row>
    <row r="23" spans="1:25">
      <c r="A23" s="11" t="s">
        <v>27</v>
      </c>
      <c r="B23" s="23">
        <v>42978</v>
      </c>
      <c r="C23" s="11">
        <v>3.57</v>
      </c>
      <c r="D23" s="11">
        <v>5.44</v>
      </c>
      <c r="U23" s="39">
        <v>42948</v>
      </c>
      <c r="V23" s="11">
        <v>16</v>
      </c>
      <c r="W23" s="11">
        <v>9</v>
      </c>
      <c r="X23" s="11">
        <v>15</v>
      </c>
      <c r="Y23" s="40">
        <v>5</v>
      </c>
    </row>
    <row r="24" spans="1:25">
      <c r="A24" s="11" t="s">
        <v>28</v>
      </c>
      <c r="B24" s="23">
        <v>43008</v>
      </c>
      <c r="C24" s="11">
        <v>1.83</v>
      </c>
      <c r="D24" s="11">
        <v>4.3</v>
      </c>
      <c r="U24" s="39">
        <v>42979</v>
      </c>
      <c r="V24" s="11">
        <v>14</v>
      </c>
      <c r="W24" s="11">
        <v>9</v>
      </c>
      <c r="X24" s="11">
        <v>15</v>
      </c>
      <c r="Y24" s="40">
        <v>5</v>
      </c>
    </row>
    <row r="25" spans="1:25">
      <c r="A25" s="11" t="s">
        <v>29</v>
      </c>
      <c r="B25" s="23">
        <v>43039</v>
      </c>
      <c r="C25" s="11">
        <v>1.32</v>
      </c>
      <c r="D25" s="11">
        <v>3.25</v>
      </c>
      <c r="U25" s="39">
        <v>43009</v>
      </c>
      <c r="V25" s="11">
        <v>13</v>
      </c>
      <c r="W25" s="11">
        <v>9</v>
      </c>
      <c r="X25" s="11">
        <v>15</v>
      </c>
      <c r="Y25" s="40">
        <v>5</v>
      </c>
    </row>
    <row r="26" spans="1:25">
      <c r="A26" s="11" t="s">
        <v>30</v>
      </c>
      <c r="B26" s="23">
        <v>43069</v>
      </c>
      <c r="C26" s="11">
        <v>1.22</v>
      </c>
      <c r="D26" s="11">
        <v>2.0099999999999998</v>
      </c>
      <c r="U26" s="39">
        <v>43040</v>
      </c>
      <c r="V26" s="11">
        <v>15</v>
      </c>
      <c r="W26" s="11">
        <v>9</v>
      </c>
      <c r="X26" s="11">
        <v>15</v>
      </c>
      <c r="Y26" s="40">
        <v>5</v>
      </c>
    </row>
    <row r="27" spans="1:25" ht="13.5" thickBot="1">
      <c r="A27" s="11" t="s">
        <v>31</v>
      </c>
      <c r="B27" s="23">
        <v>43100</v>
      </c>
      <c r="C27" s="11">
        <v>0.69</v>
      </c>
      <c r="D27" s="11">
        <v>1.25</v>
      </c>
      <c r="U27" s="41">
        <v>43070</v>
      </c>
      <c r="V27" s="42">
        <v>11</v>
      </c>
      <c r="W27" s="42">
        <v>9</v>
      </c>
      <c r="X27" s="42">
        <v>15</v>
      </c>
      <c r="Y27" s="43">
        <v>5</v>
      </c>
    </row>
    <row r="29" spans="1:25" ht="43.5" thickBot="1">
      <c r="A29" s="5" t="s">
        <v>2</v>
      </c>
      <c r="B29" s="6" t="s">
        <v>3</v>
      </c>
      <c r="C29" s="7" t="s">
        <v>4</v>
      </c>
      <c r="D29" s="7" t="s">
        <v>5</v>
      </c>
    </row>
    <row r="30" spans="1:25" ht="13.5" thickTop="1">
      <c r="A30" s="11" t="s">
        <v>7</v>
      </c>
      <c r="B30" s="23">
        <v>43131</v>
      </c>
      <c r="C30" s="11">
        <v>0.5</v>
      </c>
      <c r="D30" s="11">
        <v>0.87</v>
      </c>
      <c r="G30" s="13"/>
      <c r="H30" s="14" t="s">
        <v>8</v>
      </c>
      <c r="I30" s="14" t="s">
        <v>9</v>
      </c>
      <c r="J30" s="14" t="s">
        <v>10</v>
      </c>
      <c r="K30" s="14" t="s">
        <v>11</v>
      </c>
      <c r="L30" s="14" t="s">
        <v>12</v>
      </c>
      <c r="M30" s="14" t="s">
        <v>13</v>
      </c>
      <c r="N30" s="14" t="s">
        <v>14</v>
      </c>
      <c r="O30" s="14" t="s">
        <v>15</v>
      </c>
      <c r="P30" s="14" t="s">
        <v>16</v>
      </c>
      <c r="Q30" s="14" t="s">
        <v>17</v>
      </c>
      <c r="R30" s="14" t="s">
        <v>18</v>
      </c>
      <c r="S30" s="15" t="s">
        <v>19</v>
      </c>
      <c r="U30" s="36">
        <v>43101</v>
      </c>
      <c r="V30" s="37"/>
      <c r="W30" s="37">
        <v>9</v>
      </c>
      <c r="X30" s="37">
        <v>15</v>
      </c>
      <c r="Y30" s="38">
        <v>5</v>
      </c>
    </row>
    <row r="31" spans="1:25">
      <c r="A31" s="11" t="s">
        <v>20</v>
      </c>
      <c r="B31" s="23">
        <v>43159</v>
      </c>
      <c r="C31" s="11">
        <v>0.44</v>
      </c>
      <c r="D31" s="11">
        <v>0.96</v>
      </c>
      <c r="G31" s="16">
        <v>0.3</v>
      </c>
      <c r="H31" s="17">
        <v>0.5</v>
      </c>
      <c r="I31" s="17">
        <v>0.44</v>
      </c>
      <c r="J31" s="17">
        <v>1.23</v>
      </c>
      <c r="K31" s="17">
        <v>2</v>
      </c>
      <c r="L31" s="17">
        <v>2.75</v>
      </c>
      <c r="M31" s="17">
        <v>3.25</v>
      </c>
      <c r="N31" s="17">
        <v>2.63</v>
      </c>
      <c r="O31" s="17">
        <v>3.57</v>
      </c>
      <c r="P31" s="17">
        <v>1.83</v>
      </c>
      <c r="Q31" s="17">
        <v>1.32</v>
      </c>
      <c r="R31" s="17">
        <v>1.22</v>
      </c>
      <c r="S31" s="18">
        <v>0.69</v>
      </c>
      <c r="U31" s="39">
        <v>43132</v>
      </c>
      <c r="V31" s="11"/>
      <c r="W31" s="11">
        <v>9</v>
      </c>
      <c r="X31" s="11">
        <v>15</v>
      </c>
      <c r="Y31" s="40">
        <v>5</v>
      </c>
    </row>
    <row r="32" spans="1:25" ht="13.5" thickBot="1">
      <c r="A32" s="11" t="s">
        <v>21</v>
      </c>
      <c r="B32" s="23">
        <v>43190</v>
      </c>
      <c r="C32" s="11">
        <v>1.23</v>
      </c>
      <c r="D32" s="11">
        <v>2.2200000000000002</v>
      </c>
      <c r="G32" s="19">
        <v>0.7</v>
      </c>
      <c r="H32" s="20">
        <v>0.87</v>
      </c>
      <c r="I32" s="20">
        <v>0.96</v>
      </c>
      <c r="J32" s="20">
        <v>2.2200000000000002</v>
      </c>
      <c r="K32" s="20">
        <v>3.09</v>
      </c>
      <c r="L32" s="20">
        <v>4.38</v>
      </c>
      <c r="M32" s="20">
        <v>4.5999999999999996</v>
      </c>
      <c r="N32" s="20">
        <v>4.6100000000000003</v>
      </c>
      <c r="O32" s="20">
        <v>5.44</v>
      </c>
      <c r="P32" s="20">
        <v>4.3</v>
      </c>
      <c r="Q32" s="20">
        <v>3.25</v>
      </c>
      <c r="R32" s="20">
        <v>2.0099999999999998</v>
      </c>
      <c r="S32" s="21">
        <v>1.25</v>
      </c>
      <c r="U32" s="39">
        <v>43160</v>
      </c>
      <c r="V32" s="11">
        <v>16</v>
      </c>
      <c r="W32" s="11">
        <v>9</v>
      </c>
      <c r="X32" s="11">
        <v>15</v>
      </c>
      <c r="Y32" s="40">
        <v>5</v>
      </c>
    </row>
    <row r="33" spans="1:25" ht="13.5" thickTop="1">
      <c r="A33" s="11" t="s">
        <v>22</v>
      </c>
      <c r="B33" s="23">
        <v>43220</v>
      </c>
      <c r="C33" s="11">
        <v>2</v>
      </c>
      <c r="D33" s="11">
        <v>3.09</v>
      </c>
      <c r="G33" s="22" t="s">
        <v>23</v>
      </c>
      <c r="H33" s="22">
        <v>0.79</v>
      </c>
      <c r="I33" s="22">
        <v>0.69</v>
      </c>
      <c r="J33" s="22">
        <v>1.75</v>
      </c>
      <c r="K33" s="22">
        <v>2.67</v>
      </c>
      <c r="L33" s="22">
        <v>3.76</v>
      </c>
      <c r="M33" s="22">
        <v>4.21</v>
      </c>
      <c r="N33" s="22">
        <v>3.82</v>
      </c>
      <c r="O33" s="22">
        <v>4.71</v>
      </c>
      <c r="P33" s="22">
        <v>3.64</v>
      </c>
      <c r="Q33" s="22">
        <v>2.4</v>
      </c>
      <c r="R33" s="22">
        <v>1.8</v>
      </c>
      <c r="S33" s="22">
        <v>1.08</v>
      </c>
      <c r="U33" s="39">
        <v>43191</v>
      </c>
      <c r="V33" s="11">
        <v>12</v>
      </c>
      <c r="W33" s="11">
        <v>9</v>
      </c>
      <c r="X33" s="11">
        <v>15</v>
      </c>
      <c r="Y33" s="40">
        <v>5</v>
      </c>
    </row>
    <row r="34" spans="1:25">
      <c r="A34" s="11" t="s">
        <v>24</v>
      </c>
      <c r="B34" s="23">
        <v>43251</v>
      </c>
      <c r="C34" s="11">
        <v>2.75</v>
      </c>
      <c r="D34" s="11">
        <v>4.38</v>
      </c>
      <c r="U34" s="39">
        <v>43221</v>
      </c>
      <c r="V34" s="11">
        <v>11</v>
      </c>
      <c r="W34" s="11">
        <v>9</v>
      </c>
      <c r="X34" s="11">
        <v>15</v>
      </c>
      <c r="Y34" s="40">
        <v>5</v>
      </c>
    </row>
    <row r="35" spans="1:25">
      <c r="A35" s="11" t="s">
        <v>25</v>
      </c>
      <c r="B35" s="23">
        <v>43281</v>
      </c>
      <c r="C35" s="11">
        <v>3.25</v>
      </c>
      <c r="D35" s="11">
        <v>4.5999999999999996</v>
      </c>
      <c r="U35" s="39">
        <v>43252</v>
      </c>
      <c r="V35" s="11">
        <v>14</v>
      </c>
      <c r="W35" s="11">
        <v>9</v>
      </c>
      <c r="X35" s="11">
        <v>15</v>
      </c>
      <c r="Y35" s="40">
        <v>5</v>
      </c>
    </row>
    <row r="36" spans="1:25">
      <c r="A36" s="11" t="s">
        <v>26</v>
      </c>
      <c r="B36" s="23">
        <v>43312</v>
      </c>
      <c r="C36" s="11">
        <v>2.63</v>
      </c>
      <c r="D36" s="11">
        <v>4.6100000000000003</v>
      </c>
      <c r="U36" s="39">
        <v>43282</v>
      </c>
      <c r="V36" s="11">
        <v>17</v>
      </c>
      <c r="W36" s="11">
        <v>9</v>
      </c>
      <c r="X36" s="11">
        <v>15</v>
      </c>
      <c r="Y36" s="40">
        <v>5</v>
      </c>
    </row>
    <row r="37" spans="1:25">
      <c r="A37" s="11" t="s">
        <v>27</v>
      </c>
      <c r="B37" s="23">
        <v>43343</v>
      </c>
      <c r="C37" s="11">
        <v>3.57</v>
      </c>
      <c r="D37" s="11">
        <v>5.44</v>
      </c>
      <c r="U37" s="39">
        <v>43313</v>
      </c>
      <c r="V37" s="11">
        <v>15</v>
      </c>
      <c r="W37" s="11">
        <v>9</v>
      </c>
      <c r="X37" s="11">
        <v>15</v>
      </c>
      <c r="Y37" s="40">
        <v>5</v>
      </c>
    </row>
    <row r="38" spans="1:25">
      <c r="A38" s="11" t="s">
        <v>28</v>
      </c>
      <c r="B38" s="23">
        <v>43373</v>
      </c>
      <c r="C38" s="11">
        <v>1.83</v>
      </c>
      <c r="D38" s="11">
        <v>4.3</v>
      </c>
      <c r="U38" s="39">
        <v>43344</v>
      </c>
      <c r="V38" s="11">
        <v>13</v>
      </c>
      <c r="W38" s="11">
        <v>9</v>
      </c>
      <c r="X38" s="11">
        <v>15</v>
      </c>
      <c r="Y38" s="40">
        <v>5</v>
      </c>
    </row>
    <row r="39" spans="1:25">
      <c r="A39" s="11" t="s">
        <v>29</v>
      </c>
      <c r="B39" s="23">
        <v>43404</v>
      </c>
      <c r="C39" s="11">
        <v>1.32</v>
      </c>
      <c r="D39" s="11">
        <v>3.25</v>
      </c>
      <c r="U39" s="39">
        <v>43374</v>
      </c>
      <c r="V39" s="11">
        <v>15</v>
      </c>
      <c r="W39" s="11">
        <v>9</v>
      </c>
      <c r="X39" s="11">
        <v>15</v>
      </c>
      <c r="Y39" s="40">
        <v>5</v>
      </c>
    </row>
    <row r="40" spans="1:25">
      <c r="A40" s="11" t="s">
        <v>30</v>
      </c>
      <c r="B40" s="23">
        <v>43434</v>
      </c>
      <c r="C40" s="11">
        <v>1.22</v>
      </c>
      <c r="D40" s="11">
        <v>2.0099999999999998</v>
      </c>
      <c r="U40" s="39">
        <v>43405</v>
      </c>
      <c r="V40" s="11">
        <v>17</v>
      </c>
      <c r="W40" s="11">
        <v>9</v>
      </c>
      <c r="X40" s="11">
        <v>15</v>
      </c>
      <c r="Y40" s="40">
        <v>5</v>
      </c>
    </row>
    <row r="41" spans="1:25" ht="13.5" thickBot="1">
      <c r="A41" s="11" t="s">
        <v>31</v>
      </c>
      <c r="B41" s="23">
        <v>43465</v>
      </c>
      <c r="C41" s="11">
        <v>0.69</v>
      </c>
      <c r="D41" s="11">
        <v>1.25</v>
      </c>
      <c r="U41" s="41">
        <v>43435</v>
      </c>
      <c r="V41" s="42"/>
      <c r="W41" s="42">
        <v>9</v>
      </c>
      <c r="X41" s="42">
        <v>15</v>
      </c>
      <c r="Y41" s="43">
        <v>5</v>
      </c>
    </row>
    <row r="43" spans="1:25" ht="43.5" thickBot="1">
      <c r="A43" s="5" t="s">
        <v>2</v>
      </c>
      <c r="B43" s="6" t="s">
        <v>3</v>
      </c>
      <c r="C43" s="7" t="s">
        <v>4</v>
      </c>
      <c r="D43" s="7" t="s">
        <v>5</v>
      </c>
    </row>
    <row r="44" spans="1:25" ht="13.5" thickTop="1">
      <c r="A44" s="11" t="s">
        <v>7</v>
      </c>
      <c r="B44" s="23">
        <v>43496</v>
      </c>
      <c r="C44" s="11">
        <v>0.5</v>
      </c>
      <c r="D44" s="11">
        <v>0.87</v>
      </c>
      <c r="G44" s="13"/>
      <c r="H44" s="14" t="s">
        <v>8</v>
      </c>
      <c r="I44" s="14" t="s">
        <v>9</v>
      </c>
      <c r="J44" s="14" t="s">
        <v>10</v>
      </c>
      <c r="K44" s="14" t="s">
        <v>11</v>
      </c>
      <c r="L44" s="14" t="s">
        <v>12</v>
      </c>
      <c r="M44" s="14" t="s">
        <v>13</v>
      </c>
      <c r="N44" s="14" t="s">
        <v>14</v>
      </c>
      <c r="O44" s="14" t="s">
        <v>15</v>
      </c>
      <c r="P44" s="14" t="s">
        <v>16</v>
      </c>
      <c r="Q44" s="14" t="s">
        <v>17</v>
      </c>
      <c r="R44" s="14" t="s">
        <v>18</v>
      </c>
      <c r="S44" s="15" t="s">
        <v>19</v>
      </c>
      <c r="U44" s="36">
        <v>43466</v>
      </c>
      <c r="V44" s="37"/>
      <c r="W44" s="37">
        <v>9</v>
      </c>
      <c r="X44" s="37">
        <v>15</v>
      </c>
      <c r="Y44" s="38">
        <v>5</v>
      </c>
    </row>
    <row r="45" spans="1:25">
      <c r="A45" s="11" t="s">
        <v>20</v>
      </c>
      <c r="B45" s="23">
        <v>43524</v>
      </c>
      <c r="C45" s="11">
        <v>0.44</v>
      </c>
      <c r="D45" s="11">
        <v>0.96</v>
      </c>
      <c r="G45" s="16">
        <v>0.3</v>
      </c>
      <c r="H45" s="17">
        <v>0.5</v>
      </c>
      <c r="I45" s="17">
        <v>0.44</v>
      </c>
      <c r="J45" s="17">
        <v>1.23</v>
      </c>
      <c r="K45" s="17">
        <v>2</v>
      </c>
      <c r="L45" s="17">
        <v>2.75</v>
      </c>
      <c r="M45" s="17">
        <v>3.25</v>
      </c>
      <c r="N45" s="17">
        <v>2.63</v>
      </c>
      <c r="O45" s="17">
        <v>3.57</v>
      </c>
      <c r="P45" s="17">
        <v>1.83</v>
      </c>
      <c r="Q45" s="17">
        <v>1.32</v>
      </c>
      <c r="R45" s="17">
        <v>1.22</v>
      </c>
      <c r="S45" s="18">
        <v>0.69</v>
      </c>
      <c r="U45" s="39">
        <v>43497</v>
      </c>
      <c r="V45" s="11"/>
      <c r="W45" s="11">
        <v>9</v>
      </c>
      <c r="X45" s="11">
        <v>15</v>
      </c>
      <c r="Y45" s="40">
        <v>5</v>
      </c>
    </row>
    <row r="46" spans="1:25" ht="13.5" thickBot="1">
      <c r="A46" s="11" t="s">
        <v>21</v>
      </c>
      <c r="B46" s="23">
        <v>43555</v>
      </c>
      <c r="C46" s="11">
        <v>1.23</v>
      </c>
      <c r="D46" s="11">
        <v>2.2200000000000002</v>
      </c>
      <c r="G46" s="19">
        <v>0.7</v>
      </c>
      <c r="H46" s="20">
        <v>0.87</v>
      </c>
      <c r="I46" s="20">
        <v>0.96</v>
      </c>
      <c r="J46" s="20">
        <v>2.2200000000000002</v>
      </c>
      <c r="K46" s="20">
        <v>3.09</v>
      </c>
      <c r="L46" s="20">
        <v>4.38</v>
      </c>
      <c r="M46" s="20">
        <v>4.5999999999999996</v>
      </c>
      <c r="N46" s="20">
        <v>4.6100000000000003</v>
      </c>
      <c r="O46" s="20">
        <v>5.44</v>
      </c>
      <c r="P46" s="20">
        <v>4.3</v>
      </c>
      <c r="Q46" s="20">
        <v>3.25</v>
      </c>
      <c r="R46" s="20">
        <v>2.0099999999999998</v>
      </c>
      <c r="S46" s="21">
        <v>1.25</v>
      </c>
      <c r="U46" s="39">
        <v>43525</v>
      </c>
      <c r="V46" s="11"/>
      <c r="W46" s="11">
        <v>9</v>
      </c>
      <c r="X46" s="11">
        <v>15</v>
      </c>
      <c r="Y46" s="40">
        <v>5</v>
      </c>
    </row>
    <row r="47" spans="1:25" ht="13.5" thickTop="1">
      <c r="A47" s="11" t="s">
        <v>22</v>
      </c>
      <c r="B47" s="23">
        <v>43585</v>
      </c>
      <c r="C47" s="11">
        <v>2</v>
      </c>
      <c r="D47" s="11">
        <v>3.09</v>
      </c>
      <c r="G47" s="22" t="s">
        <v>23</v>
      </c>
      <c r="H47" s="22">
        <v>0.79</v>
      </c>
      <c r="I47" s="22">
        <v>0.69</v>
      </c>
      <c r="J47" s="22">
        <v>1.75</v>
      </c>
      <c r="K47" s="22">
        <v>2.67</v>
      </c>
      <c r="L47" s="22">
        <v>3.76</v>
      </c>
      <c r="M47" s="22">
        <v>4.21</v>
      </c>
      <c r="N47" s="22">
        <v>3.82</v>
      </c>
      <c r="O47" s="22">
        <v>4.71</v>
      </c>
      <c r="P47" s="22">
        <v>3.64</v>
      </c>
      <c r="Q47" s="22">
        <v>2.4</v>
      </c>
      <c r="R47" s="22">
        <v>1.8</v>
      </c>
      <c r="S47" s="22">
        <v>1.08</v>
      </c>
      <c r="U47" s="39">
        <v>43556</v>
      </c>
      <c r="V47" s="11">
        <v>14</v>
      </c>
      <c r="W47" s="11">
        <v>9</v>
      </c>
      <c r="X47" s="11">
        <v>15</v>
      </c>
      <c r="Y47" s="40">
        <v>5</v>
      </c>
    </row>
    <row r="48" spans="1:25">
      <c r="A48" s="11" t="s">
        <v>24</v>
      </c>
      <c r="B48" s="23">
        <v>43616</v>
      </c>
      <c r="C48" s="11">
        <v>2.75</v>
      </c>
      <c r="D48" s="11">
        <v>4.38</v>
      </c>
      <c r="U48" s="39">
        <v>43586</v>
      </c>
      <c r="V48" s="11">
        <v>16</v>
      </c>
      <c r="W48" s="11">
        <v>9</v>
      </c>
      <c r="X48" s="11">
        <v>15</v>
      </c>
      <c r="Y48" s="40">
        <v>5</v>
      </c>
    </row>
    <row r="49" spans="1:25">
      <c r="A49" s="11" t="s">
        <v>25</v>
      </c>
      <c r="B49" s="23">
        <v>43646</v>
      </c>
      <c r="C49" s="11">
        <v>3.25</v>
      </c>
      <c r="D49" s="11">
        <v>4.5999999999999996</v>
      </c>
      <c r="U49" s="39">
        <v>43617</v>
      </c>
      <c r="V49" s="11">
        <v>17</v>
      </c>
      <c r="W49" s="11">
        <v>9</v>
      </c>
      <c r="X49" s="11">
        <v>15</v>
      </c>
      <c r="Y49" s="40">
        <v>5</v>
      </c>
    </row>
    <row r="50" spans="1:25">
      <c r="A50" s="11" t="s">
        <v>26</v>
      </c>
      <c r="B50" s="23">
        <v>43677</v>
      </c>
      <c r="C50" s="11">
        <v>2.63</v>
      </c>
      <c r="D50" s="11">
        <v>4.6100000000000003</v>
      </c>
      <c r="U50" s="39">
        <v>43647</v>
      </c>
      <c r="V50" s="11">
        <v>12</v>
      </c>
      <c r="W50" s="11">
        <v>9</v>
      </c>
      <c r="X50" s="11">
        <v>15</v>
      </c>
      <c r="Y50" s="40">
        <v>5</v>
      </c>
    </row>
    <row r="51" spans="1:25">
      <c r="A51" s="11" t="s">
        <v>27</v>
      </c>
      <c r="B51" s="23">
        <v>43708</v>
      </c>
      <c r="C51" s="11">
        <v>3.57</v>
      </c>
      <c r="D51" s="11">
        <v>5.44</v>
      </c>
      <c r="U51" s="39">
        <v>43678</v>
      </c>
      <c r="V51" s="11">
        <v>14</v>
      </c>
      <c r="W51" s="11">
        <v>9</v>
      </c>
      <c r="X51" s="11">
        <v>15</v>
      </c>
      <c r="Y51" s="40">
        <v>5</v>
      </c>
    </row>
    <row r="52" spans="1:25">
      <c r="A52" s="11" t="s">
        <v>28</v>
      </c>
      <c r="B52" s="23">
        <v>43738</v>
      </c>
      <c r="C52" s="11">
        <v>1.83</v>
      </c>
      <c r="D52" s="11">
        <v>4.3</v>
      </c>
      <c r="U52" s="39">
        <v>43709</v>
      </c>
      <c r="V52" s="11">
        <v>10</v>
      </c>
      <c r="W52" s="11">
        <v>9</v>
      </c>
      <c r="X52" s="11">
        <v>15</v>
      </c>
      <c r="Y52" s="40">
        <v>5</v>
      </c>
    </row>
    <row r="53" spans="1:25">
      <c r="A53" s="11" t="s">
        <v>29</v>
      </c>
      <c r="B53" s="23">
        <v>43769</v>
      </c>
      <c r="C53" s="11">
        <v>1.32</v>
      </c>
      <c r="D53" s="11">
        <v>3.25</v>
      </c>
      <c r="U53" s="39">
        <v>43739</v>
      </c>
      <c r="V53" s="11">
        <v>14</v>
      </c>
      <c r="W53" s="11">
        <v>9</v>
      </c>
      <c r="X53" s="11">
        <v>15</v>
      </c>
      <c r="Y53" s="40">
        <v>5</v>
      </c>
    </row>
    <row r="54" spans="1:25">
      <c r="A54" s="11" t="s">
        <v>30</v>
      </c>
      <c r="B54" s="23">
        <v>43799</v>
      </c>
      <c r="C54" s="11">
        <v>1.22</v>
      </c>
      <c r="D54" s="11">
        <v>2.0099999999999998</v>
      </c>
      <c r="U54" s="39">
        <v>43770</v>
      </c>
      <c r="V54" s="11">
        <v>16</v>
      </c>
      <c r="W54" s="11">
        <v>9</v>
      </c>
      <c r="X54" s="11">
        <v>15</v>
      </c>
      <c r="Y54" s="40">
        <v>5</v>
      </c>
    </row>
    <row r="55" spans="1:25" ht="13.5" thickBot="1">
      <c r="A55" s="11" t="s">
        <v>31</v>
      </c>
      <c r="B55" s="23">
        <v>43830</v>
      </c>
      <c r="C55" s="11">
        <v>0.69</v>
      </c>
      <c r="D55" s="11">
        <v>1.25</v>
      </c>
      <c r="U55" s="41">
        <v>43800</v>
      </c>
      <c r="V55" s="42"/>
      <c r="W55" s="42">
        <v>9</v>
      </c>
      <c r="X55" s="42">
        <v>15</v>
      </c>
      <c r="Y55" s="43">
        <v>5</v>
      </c>
    </row>
    <row r="57" spans="1:25" ht="43.5" thickBot="1">
      <c r="A57" s="5" t="s">
        <v>2</v>
      </c>
      <c r="B57" s="6" t="s">
        <v>3</v>
      </c>
      <c r="C57" s="7" t="s">
        <v>4</v>
      </c>
      <c r="D57" s="7" t="s">
        <v>5</v>
      </c>
    </row>
    <row r="58" spans="1:25" ht="13.5" thickTop="1">
      <c r="A58" s="11" t="s">
        <v>7</v>
      </c>
      <c r="B58" s="23">
        <v>43861</v>
      </c>
      <c r="C58" s="11">
        <v>0.36</v>
      </c>
      <c r="D58" s="11">
        <v>0.86</v>
      </c>
      <c r="G58" s="13"/>
      <c r="H58" s="14" t="s">
        <v>8</v>
      </c>
      <c r="I58" s="14" t="s">
        <v>9</v>
      </c>
      <c r="J58" s="14" t="s">
        <v>10</v>
      </c>
      <c r="K58" s="14" t="s">
        <v>11</v>
      </c>
      <c r="L58" s="14" t="s">
        <v>12</v>
      </c>
      <c r="M58" s="14" t="s">
        <v>13</v>
      </c>
      <c r="N58" s="14" t="s">
        <v>14</v>
      </c>
      <c r="O58" s="14" t="s">
        <v>15</v>
      </c>
      <c r="P58" s="14" t="s">
        <v>16</v>
      </c>
      <c r="Q58" s="14" t="s">
        <v>17</v>
      </c>
      <c r="R58" s="14" t="s">
        <v>18</v>
      </c>
      <c r="S58" s="15" t="s">
        <v>19</v>
      </c>
      <c r="U58" s="36">
        <v>43831</v>
      </c>
      <c r="V58" s="37"/>
      <c r="W58" s="37">
        <v>9</v>
      </c>
      <c r="X58" s="37">
        <v>15</v>
      </c>
      <c r="Y58" s="38">
        <v>5</v>
      </c>
    </row>
    <row r="59" spans="1:25">
      <c r="A59" s="11" t="s">
        <v>20</v>
      </c>
      <c r="B59" s="23">
        <v>43889</v>
      </c>
      <c r="C59" s="11">
        <v>0.27</v>
      </c>
      <c r="D59" s="11">
        <v>0.94</v>
      </c>
      <c r="G59" s="16">
        <v>0.3</v>
      </c>
      <c r="H59" s="17" t="s">
        <v>70</v>
      </c>
      <c r="I59" s="17" t="s">
        <v>71</v>
      </c>
      <c r="J59" s="17" t="s">
        <v>72</v>
      </c>
      <c r="K59" s="17" t="s">
        <v>73</v>
      </c>
      <c r="L59" s="17" t="s">
        <v>74</v>
      </c>
      <c r="M59" s="17" t="s">
        <v>75</v>
      </c>
      <c r="N59" s="17" t="s">
        <v>76</v>
      </c>
      <c r="O59" s="17" t="s">
        <v>77</v>
      </c>
      <c r="P59" s="17" t="s">
        <v>78</v>
      </c>
      <c r="Q59" s="17" t="s">
        <v>79</v>
      </c>
      <c r="R59" s="17" t="s">
        <v>80</v>
      </c>
      <c r="S59" s="18" t="s">
        <v>81</v>
      </c>
      <c r="U59" s="39">
        <v>43862</v>
      </c>
      <c r="V59" s="11"/>
      <c r="W59" s="11">
        <v>9</v>
      </c>
      <c r="X59" s="11">
        <v>15</v>
      </c>
      <c r="Y59" s="40">
        <v>5</v>
      </c>
    </row>
    <row r="60" spans="1:25" ht="13.5" thickBot="1">
      <c r="A60" s="11" t="s">
        <v>21</v>
      </c>
      <c r="B60" s="23">
        <v>43921</v>
      </c>
      <c r="C60" s="11">
        <v>1.2</v>
      </c>
      <c r="D60" s="11">
        <v>1.84</v>
      </c>
      <c r="G60" s="19">
        <v>0.7</v>
      </c>
      <c r="H60" s="20" t="s">
        <v>82</v>
      </c>
      <c r="I60" s="20" t="s">
        <v>83</v>
      </c>
      <c r="J60" s="20" t="s">
        <v>84</v>
      </c>
      <c r="K60" s="20" t="s">
        <v>85</v>
      </c>
      <c r="L60" s="20" t="s">
        <v>86</v>
      </c>
      <c r="M60" s="20" t="s">
        <v>87</v>
      </c>
      <c r="N60" s="20" t="s">
        <v>88</v>
      </c>
      <c r="O60" s="20" t="s">
        <v>89</v>
      </c>
      <c r="P60" s="20" t="s">
        <v>75</v>
      </c>
      <c r="Q60" s="20" t="s">
        <v>90</v>
      </c>
      <c r="R60" s="20" t="s">
        <v>91</v>
      </c>
      <c r="S60" s="21" t="s">
        <v>92</v>
      </c>
      <c r="U60" s="39">
        <v>43891</v>
      </c>
      <c r="V60" s="11"/>
      <c r="W60" s="11">
        <v>9</v>
      </c>
      <c r="X60" s="11">
        <v>15</v>
      </c>
      <c r="Y60" s="40">
        <v>5</v>
      </c>
    </row>
    <row r="61" spans="1:25" ht="13.5" thickTop="1">
      <c r="A61" s="11" t="s">
        <v>22</v>
      </c>
      <c r="B61" s="23">
        <v>43951</v>
      </c>
      <c r="C61" s="11">
        <v>1.76</v>
      </c>
      <c r="D61" s="11">
        <v>2.94</v>
      </c>
      <c r="G61" s="22" t="s">
        <v>23</v>
      </c>
      <c r="H61" s="22" t="s">
        <v>93</v>
      </c>
      <c r="I61" s="22" t="s">
        <v>94</v>
      </c>
      <c r="J61" s="22" t="s">
        <v>95</v>
      </c>
      <c r="K61" s="22" t="s">
        <v>96</v>
      </c>
      <c r="L61" s="22" t="s">
        <v>97</v>
      </c>
      <c r="M61" s="22" t="s">
        <v>98</v>
      </c>
      <c r="N61" s="22" t="s">
        <v>99</v>
      </c>
      <c r="O61" s="22" t="s">
        <v>100</v>
      </c>
      <c r="P61" s="22" t="s">
        <v>101</v>
      </c>
      <c r="Q61" s="22" t="s">
        <v>102</v>
      </c>
      <c r="R61" s="22" t="s">
        <v>103</v>
      </c>
      <c r="S61" s="22" t="s">
        <v>104</v>
      </c>
      <c r="U61" s="39">
        <v>43922</v>
      </c>
      <c r="V61" s="11">
        <v>16</v>
      </c>
      <c r="W61" s="11">
        <v>9</v>
      </c>
      <c r="X61" s="11">
        <v>15</v>
      </c>
      <c r="Y61" s="40">
        <v>5</v>
      </c>
    </row>
    <row r="62" spans="1:25">
      <c r="A62" s="11" t="s">
        <v>24</v>
      </c>
      <c r="B62" s="23">
        <v>43982</v>
      </c>
      <c r="C62" s="11">
        <v>2.17</v>
      </c>
      <c r="D62" s="11">
        <v>3.69</v>
      </c>
      <c r="U62" s="39">
        <v>43952</v>
      </c>
      <c r="V62" s="11">
        <v>11</v>
      </c>
      <c r="W62" s="11">
        <v>9</v>
      </c>
      <c r="X62" s="11">
        <v>15</v>
      </c>
      <c r="Y62" s="40">
        <v>5</v>
      </c>
    </row>
    <row r="63" spans="1:25">
      <c r="A63" s="11" t="s">
        <v>25</v>
      </c>
      <c r="B63" s="23">
        <v>44012</v>
      </c>
      <c r="C63" s="11">
        <v>3.46</v>
      </c>
      <c r="D63" s="11">
        <v>5.51</v>
      </c>
      <c r="U63" s="39">
        <v>43983</v>
      </c>
      <c r="V63" s="11">
        <v>11</v>
      </c>
      <c r="W63" s="11">
        <v>9</v>
      </c>
      <c r="X63" s="11">
        <v>15</v>
      </c>
      <c r="Y63" s="40">
        <v>5</v>
      </c>
    </row>
    <row r="64" spans="1:25">
      <c r="A64" s="11" t="s">
        <v>26</v>
      </c>
      <c r="B64" s="23">
        <v>44043</v>
      </c>
      <c r="C64" s="11">
        <v>2.2999999999999998</v>
      </c>
      <c r="D64" s="11">
        <v>4.8</v>
      </c>
      <c r="U64" s="39">
        <v>44013</v>
      </c>
      <c r="V64" s="11">
        <v>8</v>
      </c>
      <c r="W64" s="11">
        <v>9</v>
      </c>
      <c r="X64" s="11">
        <v>15</v>
      </c>
      <c r="Y64" s="40">
        <v>5</v>
      </c>
    </row>
    <row r="65" spans="1:25">
      <c r="A65" s="11" t="s">
        <v>27</v>
      </c>
      <c r="B65" s="23">
        <v>44074</v>
      </c>
      <c r="C65" s="11">
        <v>3.38</v>
      </c>
      <c r="D65" s="11">
        <v>4.96</v>
      </c>
      <c r="U65" s="39">
        <v>44044</v>
      </c>
      <c r="V65" s="11">
        <v>10</v>
      </c>
      <c r="W65" s="11">
        <v>9</v>
      </c>
      <c r="X65" s="11">
        <v>15</v>
      </c>
      <c r="Y65" s="40">
        <v>5</v>
      </c>
    </row>
    <row r="66" spans="1:25">
      <c r="A66" s="11" t="s">
        <v>28</v>
      </c>
      <c r="B66" s="23">
        <v>44104</v>
      </c>
      <c r="C66" s="11">
        <v>2.36</v>
      </c>
      <c r="D66" s="11">
        <v>3.46</v>
      </c>
      <c r="U66" s="39">
        <v>44075</v>
      </c>
      <c r="V66" s="11">
        <v>11</v>
      </c>
      <c r="W66" s="11">
        <v>9</v>
      </c>
      <c r="X66" s="11">
        <v>15</v>
      </c>
      <c r="Y66" s="40">
        <v>5</v>
      </c>
    </row>
    <row r="67" spans="1:25">
      <c r="A67" s="11" t="s">
        <v>29</v>
      </c>
      <c r="B67" s="23">
        <v>44135</v>
      </c>
      <c r="C67" s="11">
        <v>1.1000000000000001</v>
      </c>
      <c r="D67" s="11">
        <v>2.77</v>
      </c>
      <c r="U67" s="39">
        <v>44105</v>
      </c>
      <c r="V67" s="11">
        <v>9</v>
      </c>
      <c r="W67" s="11">
        <v>9</v>
      </c>
      <c r="X67" s="11">
        <v>15</v>
      </c>
      <c r="Y67" s="40">
        <v>5</v>
      </c>
    </row>
    <row r="68" spans="1:25">
      <c r="A68" s="11" t="s">
        <v>30</v>
      </c>
      <c r="B68" s="23">
        <v>44165</v>
      </c>
      <c r="C68" s="11">
        <v>0.78</v>
      </c>
      <c r="D68" s="11">
        <v>1.94</v>
      </c>
      <c r="U68" s="39">
        <v>44136</v>
      </c>
      <c r="V68" s="11">
        <v>10</v>
      </c>
      <c r="W68" s="11">
        <v>9</v>
      </c>
      <c r="X68" s="11">
        <v>15</v>
      </c>
      <c r="Y68" s="40">
        <v>5</v>
      </c>
    </row>
    <row r="69" spans="1:25" ht="13.5" thickBot="1">
      <c r="A69" s="11" t="s">
        <v>31</v>
      </c>
      <c r="B69" s="23">
        <v>44196</v>
      </c>
      <c r="C69" s="11">
        <v>0.45</v>
      </c>
      <c r="D69" s="11">
        <v>1.19</v>
      </c>
      <c r="U69" s="41">
        <v>44166</v>
      </c>
      <c r="V69" s="42"/>
      <c r="W69" s="42">
        <v>9</v>
      </c>
      <c r="X69" s="42">
        <v>15</v>
      </c>
      <c r="Y69" s="43">
        <v>5</v>
      </c>
    </row>
    <row r="72" spans="1:25" ht="43.5" thickBot="1">
      <c r="A72" s="5" t="s">
        <v>2</v>
      </c>
      <c r="B72" s="6" t="s">
        <v>3</v>
      </c>
      <c r="C72" s="7" t="s">
        <v>4</v>
      </c>
      <c r="D72" s="7" t="s">
        <v>5</v>
      </c>
    </row>
    <row r="73" spans="1:25" ht="13.5" thickTop="1">
      <c r="A73" s="11" t="s">
        <v>7</v>
      </c>
      <c r="B73" s="23">
        <v>44227</v>
      </c>
      <c r="C73" s="11">
        <v>0.36</v>
      </c>
      <c r="D73" s="11">
        <v>0.86</v>
      </c>
      <c r="G73" s="13"/>
      <c r="H73" s="14" t="s">
        <v>8</v>
      </c>
      <c r="I73" s="14" t="s">
        <v>9</v>
      </c>
      <c r="J73" s="14" t="s">
        <v>10</v>
      </c>
      <c r="K73" s="14" t="s">
        <v>11</v>
      </c>
      <c r="L73" s="14" t="s">
        <v>12</v>
      </c>
      <c r="M73" s="14" t="s">
        <v>13</v>
      </c>
      <c r="N73" s="14" t="s">
        <v>14</v>
      </c>
      <c r="O73" s="14" t="s">
        <v>15</v>
      </c>
      <c r="P73" s="14" t="s">
        <v>16</v>
      </c>
      <c r="Q73" s="14" t="s">
        <v>17</v>
      </c>
      <c r="R73" s="14" t="s">
        <v>18</v>
      </c>
      <c r="S73" s="15" t="s">
        <v>19</v>
      </c>
      <c r="U73" s="36">
        <v>44197</v>
      </c>
      <c r="V73" s="37"/>
      <c r="W73" s="37">
        <v>9</v>
      </c>
      <c r="X73" s="37">
        <v>15</v>
      </c>
      <c r="Y73" s="38">
        <v>5</v>
      </c>
    </row>
    <row r="74" spans="1:25">
      <c r="A74" s="11" t="s">
        <v>20</v>
      </c>
      <c r="B74" s="23">
        <v>44255</v>
      </c>
      <c r="C74" s="11">
        <v>0.27</v>
      </c>
      <c r="D74" s="11">
        <v>0.94</v>
      </c>
      <c r="G74" s="16">
        <v>0.3</v>
      </c>
      <c r="H74" s="17" t="s">
        <v>70</v>
      </c>
      <c r="I74" s="17" t="s">
        <v>71</v>
      </c>
      <c r="J74" s="17" t="s">
        <v>72</v>
      </c>
      <c r="K74" s="17" t="s">
        <v>73</v>
      </c>
      <c r="L74" s="17" t="s">
        <v>74</v>
      </c>
      <c r="M74" s="17" t="s">
        <v>75</v>
      </c>
      <c r="N74" s="17" t="s">
        <v>76</v>
      </c>
      <c r="O74" s="17" t="s">
        <v>77</v>
      </c>
      <c r="P74" s="17" t="s">
        <v>78</v>
      </c>
      <c r="Q74" s="17" t="s">
        <v>79</v>
      </c>
      <c r="R74" s="17" t="s">
        <v>80</v>
      </c>
      <c r="S74" s="18" t="s">
        <v>81</v>
      </c>
      <c r="U74" s="39">
        <v>44228</v>
      </c>
      <c r="V74" s="11"/>
      <c r="W74" s="11">
        <v>9</v>
      </c>
      <c r="X74" s="11">
        <v>15</v>
      </c>
      <c r="Y74" s="40">
        <v>5</v>
      </c>
    </row>
    <row r="75" spans="1:25" ht="13.5" thickBot="1">
      <c r="A75" s="11" t="s">
        <v>21</v>
      </c>
      <c r="B75" s="23">
        <v>44286</v>
      </c>
      <c r="C75" s="11">
        <v>1.2</v>
      </c>
      <c r="D75" s="11">
        <v>1.84</v>
      </c>
      <c r="G75" s="19">
        <v>0.7</v>
      </c>
      <c r="H75" s="20" t="s">
        <v>82</v>
      </c>
      <c r="I75" s="20" t="s">
        <v>83</v>
      </c>
      <c r="J75" s="20" t="s">
        <v>84</v>
      </c>
      <c r="K75" s="20" t="s">
        <v>85</v>
      </c>
      <c r="L75" s="20" t="s">
        <v>86</v>
      </c>
      <c r="M75" s="20" t="s">
        <v>87</v>
      </c>
      <c r="N75" s="20" t="s">
        <v>88</v>
      </c>
      <c r="O75" s="20" t="s">
        <v>89</v>
      </c>
      <c r="P75" s="20" t="s">
        <v>75</v>
      </c>
      <c r="Q75" s="20" t="s">
        <v>90</v>
      </c>
      <c r="R75" s="20" t="s">
        <v>91</v>
      </c>
      <c r="S75" s="21" t="s">
        <v>92</v>
      </c>
      <c r="U75" s="39">
        <v>44256</v>
      </c>
      <c r="V75" s="11"/>
      <c r="W75" s="11">
        <v>9</v>
      </c>
      <c r="X75" s="11">
        <v>15</v>
      </c>
      <c r="Y75" s="40">
        <v>5</v>
      </c>
    </row>
    <row r="76" spans="1:25" ht="13.5" thickTop="1">
      <c r="A76" s="11" t="s">
        <v>22</v>
      </c>
      <c r="B76" s="23">
        <v>44316</v>
      </c>
      <c r="C76" s="11">
        <v>1.76</v>
      </c>
      <c r="D76" s="11">
        <v>2.94</v>
      </c>
      <c r="G76" s="22" t="s">
        <v>23</v>
      </c>
      <c r="H76" s="22" t="s">
        <v>93</v>
      </c>
      <c r="I76" s="22" t="s">
        <v>94</v>
      </c>
      <c r="J76" s="22" t="s">
        <v>95</v>
      </c>
      <c r="K76" s="22" t="s">
        <v>96</v>
      </c>
      <c r="L76" s="22" t="s">
        <v>97</v>
      </c>
      <c r="M76" s="22" t="s">
        <v>98</v>
      </c>
      <c r="N76" s="22" t="s">
        <v>99</v>
      </c>
      <c r="O76" s="22" t="s">
        <v>100</v>
      </c>
      <c r="P76" s="22" t="s">
        <v>101</v>
      </c>
      <c r="Q76" s="22" t="s">
        <v>102</v>
      </c>
      <c r="R76" s="22" t="s">
        <v>103</v>
      </c>
      <c r="S76" s="22" t="s">
        <v>104</v>
      </c>
      <c r="U76" s="39">
        <v>44287</v>
      </c>
      <c r="V76" s="11">
        <v>15</v>
      </c>
      <c r="W76" s="11">
        <v>9</v>
      </c>
      <c r="X76" s="11">
        <v>15</v>
      </c>
      <c r="Y76" s="40">
        <v>5</v>
      </c>
    </row>
    <row r="77" spans="1:25">
      <c r="A77" s="11" t="s">
        <v>24</v>
      </c>
      <c r="B77" s="23">
        <v>44347</v>
      </c>
      <c r="C77" s="11">
        <v>2.17</v>
      </c>
      <c r="D77" s="11">
        <v>3.69</v>
      </c>
      <c r="U77" s="39">
        <v>44317</v>
      </c>
      <c r="V77" s="11">
        <v>14</v>
      </c>
      <c r="W77" s="11">
        <v>9</v>
      </c>
      <c r="X77" s="11">
        <v>15</v>
      </c>
      <c r="Y77" s="40">
        <v>5</v>
      </c>
    </row>
    <row r="78" spans="1:25">
      <c r="A78" s="11" t="s">
        <v>25</v>
      </c>
      <c r="B78" s="23">
        <v>44377</v>
      </c>
      <c r="C78" s="11">
        <v>3.46</v>
      </c>
      <c r="D78" s="11">
        <v>5.51</v>
      </c>
      <c r="U78" s="39">
        <v>44348</v>
      </c>
      <c r="V78" s="11">
        <v>13</v>
      </c>
      <c r="W78" s="11">
        <v>9</v>
      </c>
      <c r="X78" s="11">
        <v>15</v>
      </c>
      <c r="Y78" s="40">
        <v>5</v>
      </c>
    </row>
    <row r="79" spans="1:25">
      <c r="A79" s="11" t="s">
        <v>26</v>
      </c>
      <c r="B79" s="23">
        <v>44408</v>
      </c>
      <c r="C79" s="11">
        <v>2.2999999999999998</v>
      </c>
      <c r="D79" s="11">
        <v>4.8</v>
      </c>
      <c r="U79" s="39">
        <v>44378</v>
      </c>
      <c r="V79" s="11">
        <v>9</v>
      </c>
      <c r="W79" s="11">
        <v>9</v>
      </c>
      <c r="X79" s="11">
        <v>15</v>
      </c>
      <c r="Y79" s="40">
        <v>5</v>
      </c>
    </row>
    <row r="80" spans="1:25">
      <c r="A80" s="11" t="s">
        <v>27</v>
      </c>
      <c r="B80" s="23">
        <v>44439</v>
      </c>
      <c r="C80" s="11">
        <v>3.38</v>
      </c>
      <c r="D80" s="11">
        <v>4.96</v>
      </c>
      <c r="U80" s="39">
        <v>44409</v>
      </c>
      <c r="V80" s="11">
        <v>7</v>
      </c>
      <c r="W80" s="11">
        <v>9</v>
      </c>
      <c r="X80" s="11">
        <v>15</v>
      </c>
      <c r="Y80" s="40">
        <v>5</v>
      </c>
    </row>
    <row r="81" spans="1:43">
      <c r="A81" s="11" t="s">
        <v>28</v>
      </c>
      <c r="B81" s="23">
        <v>44469</v>
      </c>
      <c r="C81" s="11">
        <v>2.36</v>
      </c>
      <c r="D81" s="11">
        <v>3.46</v>
      </c>
      <c r="U81" s="39">
        <v>44440</v>
      </c>
      <c r="V81" s="11">
        <v>12</v>
      </c>
      <c r="W81" s="11">
        <v>9</v>
      </c>
      <c r="X81" s="11">
        <v>15</v>
      </c>
      <c r="Y81" s="40">
        <v>5</v>
      </c>
    </row>
    <row r="82" spans="1:43">
      <c r="A82" s="11" t="s">
        <v>29</v>
      </c>
      <c r="B82" s="23">
        <v>44500</v>
      </c>
      <c r="C82" s="11">
        <v>1.1000000000000001</v>
      </c>
      <c r="D82" s="11">
        <v>2.77</v>
      </c>
      <c r="U82" s="39">
        <v>44470</v>
      </c>
      <c r="V82" s="11">
        <v>16</v>
      </c>
      <c r="W82" s="11">
        <v>9</v>
      </c>
      <c r="X82" s="11">
        <v>15</v>
      </c>
      <c r="Y82" s="40">
        <v>5</v>
      </c>
      <c r="AC82" s="45">
        <v>44501</v>
      </c>
    </row>
    <row r="83" spans="1:43">
      <c r="A83" s="11" t="s">
        <v>30</v>
      </c>
      <c r="B83" s="23">
        <v>44530</v>
      </c>
      <c r="C83" s="11">
        <v>0.78</v>
      </c>
      <c r="D83" s="11">
        <v>1.94</v>
      </c>
      <c r="U83" s="39">
        <v>44501</v>
      </c>
      <c r="V83" s="11">
        <v>18</v>
      </c>
      <c r="W83" s="11">
        <v>9</v>
      </c>
      <c r="X83" s="11">
        <v>15</v>
      </c>
      <c r="Y83" s="40">
        <v>5</v>
      </c>
    </row>
    <row r="84" spans="1:43" ht="13.5" thickBot="1">
      <c r="A84" s="11" t="s">
        <v>31</v>
      </c>
      <c r="B84" s="23">
        <v>44561</v>
      </c>
      <c r="C84" s="11">
        <v>0.45</v>
      </c>
      <c r="D84" s="11">
        <v>1.19</v>
      </c>
      <c r="U84" s="41">
        <v>44531</v>
      </c>
      <c r="V84" s="42"/>
      <c r="W84" s="42">
        <v>9</v>
      </c>
      <c r="X84" s="42">
        <v>15</v>
      </c>
      <c r="Y84" s="43">
        <v>5</v>
      </c>
    </row>
    <row r="88" spans="1:43" ht="43.5" thickBot="1">
      <c r="A88" s="5" t="s">
        <v>2</v>
      </c>
      <c r="B88" s="6" t="s">
        <v>3</v>
      </c>
      <c r="C88" s="7" t="s">
        <v>4</v>
      </c>
      <c r="D88" s="7" t="s">
        <v>5</v>
      </c>
      <c r="G88" s="22" t="s">
        <v>8</v>
      </c>
      <c r="H88" s="22" t="s">
        <v>9</v>
      </c>
      <c r="I88" s="22" t="s">
        <v>10</v>
      </c>
      <c r="J88" s="22" t="s">
        <v>11</v>
      </c>
      <c r="K88" s="22" t="s">
        <v>12</v>
      </c>
      <c r="L88" s="22" t="s">
        <v>13</v>
      </c>
      <c r="M88" s="22" t="s">
        <v>14</v>
      </c>
      <c r="N88" s="22" t="s">
        <v>15</v>
      </c>
      <c r="O88" s="22" t="s">
        <v>16</v>
      </c>
      <c r="P88" s="22" t="s">
        <v>17</v>
      </c>
      <c r="Q88" s="22" t="s">
        <v>18</v>
      </c>
      <c r="R88" s="22" t="s">
        <v>19</v>
      </c>
    </row>
    <row r="89" spans="1:43">
      <c r="A89" s="11" t="s">
        <v>7</v>
      </c>
      <c r="B89" s="23">
        <v>44227</v>
      </c>
      <c r="C89" s="11">
        <v>0.35</v>
      </c>
      <c r="D89" s="11">
        <v>0.89</v>
      </c>
      <c r="F89" s="46">
        <v>0.3</v>
      </c>
      <c r="G89" s="22" t="s">
        <v>114</v>
      </c>
      <c r="H89" s="22" t="s">
        <v>115</v>
      </c>
      <c r="I89" s="22" t="s">
        <v>104</v>
      </c>
      <c r="J89" s="22" t="s">
        <v>116</v>
      </c>
      <c r="K89" s="22" t="s">
        <v>76</v>
      </c>
      <c r="L89" s="22" t="s">
        <v>117</v>
      </c>
      <c r="M89" s="22" t="s">
        <v>118</v>
      </c>
      <c r="N89" s="22" t="s">
        <v>119</v>
      </c>
      <c r="O89" s="22" t="s">
        <v>120</v>
      </c>
      <c r="P89" s="22" t="s">
        <v>121</v>
      </c>
      <c r="Q89" s="22" t="s">
        <v>122</v>
      </c>
      <c r="R89" s="8" t="s">
        <v>123</v>
      </c>
      <c r="T89" s="24"/>
      <c r="U89" s="36">
        <v>44197</v>
      </c>
      <c r="V89" s="37"/>
      <c r="W89" s="37">
        <v>9</v>
      </c>
      <c r="X89" s="37">
        <v>15</v>
      </c>
      <c r="Y89" s="38">
        <v>5</v>
      </c>
      <c r="AC89" s="8" t="s">
        <v>105</v>
      </c>
      <c r="AD89" s="8" t="s">
        <v>9</v>
      </c>
      <c r="AE89" s="8" t="s">
        <v>10</v>
      </c>
      <c r="AF89" s="8" t="s">
        <v>11</v>
      </c>
      <c r="AG89" s="8" t="s">
        <v>12</v>
      </c>
      <c r="AH89" s="8" t="s">
        <v>13</v>
      </c>
      <c r="AI89" s="8" t="s">
        <v>14</v>
      </c>
      <c r="AJ89" s="8" t="s">
        <v>15</v>
      </c>
      <c r="AK89" s="8" t="s">
        <v>16</v>
      </c>
      <c r="AL89" s="8" t="s">
        <v>17</v>
      </c>
      <c r="AM89" s="8" t="s">
        <v>18</v>
      </c>
      <c r="AN89" s="8" t="s">
        <v>19</v>
      </c>
      <c r="AO89" s="8" t="s">
        <v>111</v>
      </c>
      <c r="AP89" s="8" t="s">
        <v>112</v>
      </c>
      <c r="AQ89" s="8" t="s">
        <v>113</v>
      </c>
    </row>
    <row r="90" spans="1:43">
      <c r="A90" s="11" t="s">
        <v>20</v>
      </c>
      <c r="B90" s="23">
        <v>44255</v>
      </c>
      <c r="C90" s="11">
        <v>0.33</v>
      </c>
      <c r="D90" s="11">
        <v>0.77</v>
      </c>
      <c r="F90" s="46">
        <v>0.7</v>
      </c>
      <c r="G90" s="22" t="s">
        <v>127</v>
      </c>
      <c r="H90" s="22" t="s">
        <v>93</v>
      </c>
      <c r="I90" s="22" t="s">
        <v>128</v>
      </c>
      <c r="J90" s="22" t="s">
        <v>129</v>
      </c>
      <c r="K90" s="22" t="s">
        <v>130</v>
      </c>
      <c r="L90" s="22" t="s">
        <v>131</v>
      </c>
      <c r="M90" s="22" t="s">
        <v>132</v>
      </c>
      <c r="N90" s="22" t="s">
        <v>133</v>
      </c>
      <c r="O90" s="22" t="s">
        <v>134</v>
      </c>
      <c r="P90" s="22" t="s">
        <v>135</v>
      </c>
      <c r="Q90" s="22" t="s">
        <v>136</v>
      </c>
      <c r="R90" s="8" t="s">
        <v>137</v>
      </c>
      <c r="T90" s="24"/>
      <c r="U90" s="39">
        <v>44228</v>
      </c>
      <c r="V90" s="11"/>
      <c r="W90" s="11">
        <v>9</v>
      </c>
      <c r="X90" s="11">
        <v>15</v>
      </c>
      <c r="Y90" s="40">
        <v>5</v>
      </c>
      <c r="AB90" s="47">
        <v>0.3</v>
      </c>
      <c r="AC90" s="8" t="s">
        <v>114</v>
      </c>
      <c r="AD90" s="8" t="s">
        <v>115</v>
      </c>
      <c r="AE90" s="8" t="s">
        <v>104</v>
      </c>
      <c r="AF90" s="8" t="s">
        <v>116</v>
      </c>
      <c r="AG90" s="8" t="s">
        <v>76</v>
      </c>
      <c r="AH90" s="8" t="s">
        <v>117</v>
      </c>
      <c r="AI90" s="8" t="s">
        <v>118</v>
      </c>
      <c r="AJ90" s="8" t="s">
        <v>119</v>
      </c>
      <c r="AK90" s="8" t="s">
        <v>120</v>
      </c>
      <c r="AL90" s="8" t="s">
        <v>121</v>
      </c>
      <c r="AM90" s="8" t="s">
        <v>122</v>
      </c>
      <c r="AN90" s="8" t="s">
        <v>123</v>
      </c>
      <c r="AO90" s="8" t="s">
        <v>124</v>
      </c>
      <c r="AP90" s="8" t="s">
        <v>125</v>
      </c>
      <c r="AQ90" s="8" t="s">
        <v>126</v>
      </c>
    </row>
    <row r="91" spans="1:43">
      <c r="A91" s="11" t="s">
        <v>21</v>
      </c>
      <c r="B91" s="23">
        <v>44286</v>
      </c>
      <c r="C91" s="11">
        <v>1.01</v>
      </c>
      <c r="D91" s="11">
        <v>1.89</v>
      </c>
      <c r="F91" s="22" t="s">
        <v>23</v>
      </c>
      <c r="G91" s="22" t="s">
        <v>141</v>
      </c>
      <c r="H91" s="22" t="s">
        <v>142</v>
      </c>
      <c r="I91" s="22" t="s">
        <v>143</v>
      </c>
      <c r="J91" s="22" t="s">
        <v>144</v>
      </c>
      <c r="K91" s="22" t="s">
        <v>145</v>
      </c>
      <c r="L91" s="22" t="s">
        <v>146</v>
      </c>
      <c r="M91" s="22" t="s">
        <v>147</v>
      </c>
      <c r="N91" s="22" t="s">
        <v>148</v>
      </c>
      <c r="O91" s="22" t="s">
        <v>149</v>
      </c>
      <c r="P91" s="22" t="s">
        <v>150</v>
      </c>
      <c r="Q91" s="22" t="s">
        <v>151</v>
      </c>
      <c r="R91" s="8" t="s">
        <v>152</v>
      </c>
      <c r="T91" s="24"/>
      <c r="U91" s="39">
        <v>44256</v>
      </c>
      <c r="V91" s="11"/>
      <c r="W91" s="11">
        <v>9</v>
      </c>
      <c r="X91" s="11">
        <v>15</v>
      </c>
      <c r="Y91" s="40">
        <v>5</v>
      </c>
      <c r="AB91" s="47">
        <v>0.7</v>
      </c>
      <c r="AC91" s="8" t="s">
        <v>127</v>
      </c>
      <c r="AD91" s="8" t="s">
        <v>93</v>
      </c>
      <c r="AE91" s="8" t="s">
        <v>128</v>
      </c>
      <c r="AF91" s="8" t="s">
        <v>129</v>
      </c>
      <c r="AG91" s="8" t="s">
        <v>130</v>
      </c>
      <c r="AH91" s="8" t="s">
        <v>131</v>
      </c>
      <c r="AI91" s="8" t="s">
        <v>132</v>
      </c>
      <c r="AJ91" s="8" t="s">
        <v>133</v>
      </c>
      <c r="AK91" s="8" t="s">
        <v>134</v>
      </c>
      <c r="AL91" s="8" t="s">
        <v>135</v>
      </c>
      <c r="AM91" s="8" t="s">
        <v>136</v>
      </c>
      <c r="AN91" s="8" t="s">
        <v>137</v>
      </c>
      <c r="AO91" s="8" t="s">
        <v>138</v>
      </c>
      <c r="AP91" s="8" t="s">
        <v>139</v>
      </c>
      <c r="AQ91" s="8" t="s">
        <v>140</v>
      </c>
    </row>
    <row r="92" spans="1:43">
      <c r="A92" s="11" t="s">
        <v>22</v>
      </c>
      <c r="B92" s="23">
        <v>44316</v>
      </c>
      <c r="C92" s="11">
        <v>1.71</v>
      </c>
      <c r="D92" s="11">
        <v>3.28</v>
      </c>
      <c r="U92" s="39">
        <v>44287</v>
      </c>
      <c r="V92" s="11">
        <v>18</v>
      </c>
      <c r="W92" s="11">
        <v>9</v>
      </c>
      <c r="X92" s="11">
        <v>15</v>
      </c>
      <c r="Y92" s="40">
        <v>5</v>
      </c>
      <c r="AB92" s="8" t="s">
        <v>23</v>
      </c>
      <c r="AC92" s="8" t="s">
        <v>141</v>
      </c>
      <c r="AD92" s="8" t="s">
        <v>142</v>
      </c>
      <c r="AE92" s="8" t="s">
        <v>143</v>
      </c>
      <c r="AF92" s="8" t="s">
        <v>144</v>
      </c>
      <c r="AG92" s="8" t="s">
        <v>145</v>
      </c>
      <c r="AH92" s="8" t="s">
        <v>146</v>
      </c>
      <c r="AI92" s="8" t="s">
        <v>147</v>
      </c>
      <c r="AJ92" s="8" t="s">
        <v>148</v>
      </c>
      <c r="AK92" s="8" t="s">
        <v>149</v>
      </c>
      <c r="AL92" s="8" t="s">
        <v>150</v>
      </c>
      <c r="AM92" s="8" t="s">
        <v>151</v>
      </c>
      <c r="AN92" s="8" t="s">
        <v>152</v>
      </c>
      <c r="AO92" s="8" t="s">
        <v>153</v>
      </c>
      <c r="AP92" s="8" t="s">
        <v>154</v>
      </c>
      <c r="AQ92" s="8" t="s">
        <v>155</v>
      </c>
    </row>
    <row r="93" spans="1:43">
      <c r="A93" s="11" t="s">
        <v>24</v>
      </c>
      <c r="B93" s="23">
        <v>44347</v>
      </c>
      <c r="C93" s="11">
        <v>2.2999999999999998</v>
      </c>
      <c r="D93" s="11">
        <v>3.92</v>
      </c>
      <c r="U93" s="39">
        <v>44317</v>
      </c>
      <c r="V93" s="11">
        <v>15</v>
      </c>
      <c r="W93" s="11">
        <v>9</v>
      </c>
      <c r="X93" s="11">
        <v>15</v>
      </c>
      <c r="Y93" s="40">
        <v>5</v>
      </c>
    </row>
    <row r="94" spans="1:43">
      <c r="A94" s="11" t="s">
        <v>25</v>
      </c>
      <c r="B94" s="23">
        <v>44377</v>
      </c>
      <c r="C94" s="11">
        <v>3.33</v>
      </c>
      <c r="D94" s="11">
        <v>5.79</v>
      </c>
      <c r="U94" s="39">
        <v>44348</v>
      </c>
      <c r="V94" s="11">
        <v>10</v>
      </c>
      <c r="W94" s="11">
        <v>9</v>
      </c>
      <c r="X94" s="11">
        <v>15</v>
      </c>
      <c r="Y94" s="40">
        <v>5</v>
      </c>
    </row>
    <row r="95" spans="1:43">
      <c r="A95" s="11" t="s">
        <v>26</v>
      </c>
      <c r="B95" s="23">
        <v>44408</v>
      </c>
      <c r="C95" s="11">
        <v>2.2200000000000002</v>
      </c>
      <c r="D95" s="11">
        <v>4.0999999999999996</v>
      </c>
      <c r="U95" s="39">
        <v>44378</v>
      </c>
      <c r="V95" s="11">
        <v>7</v>
      </c>
      <c r="W95" s="11">
        <v>9</v>
      </c>
      <c r="X95" s="11">
        <v>15</v>
      </c>
      <c r="Y95" s="40">
        <v>5</v>
      </c>
    </row>
    <row r="96" spans="1:43">
      <c r="A96" s="11" t="s">
        <v>27</v>
      </c>
      <c r="B96" s="23">
        <v>44439</v>
      </c>
      <c r="C96" s="11">
        <v>2.13</v>
      </c>
      <c r="D96" s="11">
        <v>4.16</v>
      </c>
      <c r="U96" s="39">
        <v>44409</v>
      </c>
      <c r="V96" s="11">
        <v>6</v>
      </c>
      <c r="W96" s="11">
        <v>9</v>
      </c>
      <c r="X96" s="11">
        <v>15</v>
      </c>
      <c r="Y96" s="40">
        <v>5</v>
      </c>
    </row>
    <row r="97" spans="1:25">
      <c r="A97" s="11" t="s">
        <v>28</v>
      </c>
      <c r="B97" s="23">
        <v>44469</v>
      </c>
      <c r="C97" s="11">
        <v>2.02</v>
      </c>
      <c r="D97" s="11">
        <v>3.57</v>
      </c>
      <c r="U97" s="39">
        <v>44440</v>
      </c>
      <c r="V97" s="11">
        <v>12</v>
      </c>
      <c r="W97" s="11">
        <v>9</v>
      </c>
      <c r="X97" s="11">
        <v>15</v>
      </c>
      <c r="Y97" s="40">
        <v>5</v>
      </c>
    </row>
    <row r="98" spans="1:25">
      <c r="A98" s="11" t="s">
        <v>29</v>
      </c>
      <c r="B98" s="23">
        <v>44500</v>
      </c>
      <c r="C98" s="11">
        <v>0.88</v>
      </c>
      <c r="D98" s="11">
        <v>2.89</v>
      </c>
      <c r="U98" s="39">
        <v>44470</v>
      </c>
      <c r="V98" s="11">
        <v>16</v>
      </c>
      <c r="W98" s="11">
        <v>9</v>
      </c>
      <c r="X98" s="11">
        <v>15</v>
      </c>
      <c r="Y98" s="40">
        <v>5</v>
      </c>
    </row>
    <row r="99" spans="1:25">
      <c r="A99" s="11" t="s">
        <v>30</v>
      </c>
      <c r="B99" s="23">
        <v>44530</v>
      </c>
      <c r="C99" s="11">
        <v>0.56000000000000005</v>
      </c>
      <c r="D99" s="11">
        <v>1.86</v>
      </c>
      <c r="U99" s="39">
        <v>44501</v>
      </c>
      <c r="V99" s="11">
        <v>18</v>
      </c>
      <c r="W99" s="11">
        <v>9</v>
      </c>
      <c r="X99" s="11">
        <v>15</v>
      </c>
      <c r="Y99" s="40">
        <v>5</v>
      </c>
    </row>
    <row r="100" spans="1:25" ht="13.5" thickBot="1">
      <c r="A100" s="11" t="s">
        <v>31</v>
      </c>
      <c r="B100" s="23">
        <v>44561</v>
      </c>
      <c r="C100" s="11">
        <v>0.42</v>
      </c>
      <c r="D100" s="11">
        <v>0.98</v>
      </c>
      <c r="U100" s="41">
        <v>44531</v>
      </c>
      <c r="V100" s="42"/>
      <c r="W100" s="42">
        <v>9</v>
      </c>
      <c r="X100" s="42">
        <v>15</v>
      </c>
      <c r="Y100" s="43">
        <v>5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Sheet3</vt:lpstr>
      <vt:lpstr>P Data</vt:lpstr>
      <vt:lpstr>P Norm, 3P</vt:lpstr>
      <vt:lpstr> P 2021</vt:lpstr>
      <vt:lpstr>3-P 21</vt:lpstr>
    </vt:vector>
  </TitlesOfParts>
  <Company>Office of Enterprise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Mohring</dc:creator>
  <cp:lastModifiedBy>Ben Carlson</cp:lastModifiedBy>
  <cp:lastPrinted>2021-01-19T18:13:47Z</cp:lastPrinted>
  <dcterms:created xsi:type="dcterms:W3CDTF">2013-10-10T17:49:54Z</dcterms:created>
  <dcterms:modified xsi:type="dcterms:W3CDTF">2022-03-18T14:54:38Z</dcterms:modified>
</cp:coreProperties>
</file>